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С КОМП\МЕНЮ\меню 23-24\"/>
    </mc:Choice>
  </mc:AlternateContent>
  <bookViews>
    <workbookView xWindow="360" yWindow="528" windowWidth="19812" windowHeight="7368"/>
  </bookViews>
  <sheets>
    <sheet name="день 1" sheetId="1" r:id="rId1"/>
    <sheet name="день 2" sheetId="2" r:id="rId2"/>
    <sheet name="день 3" sheetId="3" r:id="rId3"/>
    <sheet name="день 4" sheetId="4" r:id="rId4"/>
    <sheet name="день 5" sheetId="5" r:id="rId5"/>
    <sheet name="день 6" sheetId="6" r:id="rId6"/>
    <sheet name="день 7" sheetId="7" r:id="rId7"/>
    <sheet name="день 8" sheetId="8" r:id="rId8"/>
    <sheet name="день 9" sheetId="9" r:id="rId9"/>
    <sheet name="день 10" sheetId="10" r:id="rId10"/>
    <sheet name="день 11" sheetId="11" r:id="rId11"/>
    <sheet name="день 12" sheetId="12" r:id="rId12"/>
    <sheet name="итого" sheetId="13" r:id="rId13"/>
    <sheet name="Отчет о совместимости" sheetId="14" r:id="rId14"/>
    <sheet name="Лист1" sheetId="15" r:id="rId15"/>
  </sheets>
  <calcPr calcId="152511" refMode="R1C1"/>
</workbook>
</file>

<file path=xl/calcChain.xml><?xml version="1.0" encoding="utf-8"?>
<calcChain xmlns="http://schemas.openxmlformats.org/spreadsheetml/2006/main">
  <c r="J33" i="8" l="1"/>
  <c r="C16" i="13" l="1"/>
  <c r="S24" i="12"/>
  <c r="R24" i="12"/>
  <c r="Q24" i="12"/>
  <c r="P24" i="12"/>
  <c r="O24" i="12"/>
  <c r="N24" i="12"/>
  <c r="M24" i="12"/>
  <c r="L24" i="12"/>
  <c r="K24" i="12"/>
  <c r="J24" i="12"/>
  <c r="I24" i="12"/>
  <c r="G24" i="12"/>
  <c r="F24" i="12"/>
  <c r="E24" i="12"/>
  <c r="D24" i="12"/>
  <c r="R32" i="11"/>
  <c r="Q32" i="11"/>
  <c r="P32" i="11"/>
  <c r="O32" i="11"/>
  <c r="N32" i="11"/>
  <c r="M32" i="11"/>
  <c r="L32" i="11"/>
  <c r="K32" i="11"/>
  <c r="J32" i="11"/>
  <c r="I32" i="11"/>
  <c r="H32" i="11"/>
  <c r="F32" i="11"/>
  <c r="E32" i="11"/>
  <c r="D32" i="11"/>
  <c r="C32" i="11"/>
  <c r="R33" i="10"/>
  <c r="Q33" i="10"/>
  <c r="P33" i="10"/>
  <c r="O33" i="10"/>
  <c r="N33" i="10"/>
  <c r="M33" i="10"/>
  <c r="L33" i="10"/>
  <c r="K33" i="10"/>
  <c r="J33" i="10"/>
  <c r="I33" i="10"/>
  <c r="H33" i="10"/>
  <c r="F33" i="10"/>
  <c r="E33" i="10"/>
  <c r="D33" i="10"/>
  <c r="C33" i="10"/>
  <c r="R32" i="9"/>
  <c r="Q32" i="9"/>
  <c r="P32" i="9"/>
  <c r="O32" i="9"/>
  <c r="N32" i="9"/>
  <c r="M32" i="9"/>
  <c r="L32" i="9"/>
  <c r="K32" i="9"/>
  <c r="J32" i="9"/>
  <c r="I32" i="9"/>
  <c r="H32" i="9"/>
  <c r="F32" i="9"/>
  <c r="E32" i="9"/>
  <c r="D32" i="9"/>
  <c r="C32" i="9"/>
  <c r="R33" i="8"/>
  <c r="Q33" i="8"/>
  <c r="P33" i="8"/>
  <c r="O33" i="8"/>
  <c r="N33" i="8"/>
  <c r="M33" i="8"/>
  <c r="L33" i="8"/>
  <c r="K33" i="8"/>
  <c r="H33" i="8"/>
  <c r="F33" i="8"/>
  <c r="E33" i="8"/>
  <c r="D33" i="8"/>
  <c r="C33" i="8"/>
  <c r="R32" i="7"/>
  <c r="Q32" i="7"/>
  <c r="P32" i="7"/>
  <c r="O32" i="7"/>
  <c r="N32" i="7"/>
  <c r="M32" i="7"/>
  <c r="L32" i="7"/>
  <c r="K32" i="7"/>
  <c r="J32" i="7"/>
  <c r="I32" i="7"/>
  <c r="H32" i="7"/>
  <c r="F32" i="7"/>
  <c r="E32" i="7"/>
  <c r="D32" i="7"/>
  <c r="C32" i="7"/>
  <c r="R24" i="6"/>
  <c r="Q24" i="6"/>
  <c r="P24" i="6"/>
  <c r="O24" i="6"/>
  <c r="N24" i="6"/>
  <c r="M24" i="6"/>
  <c r="L24" i="6"/>
  <c r="K24" i="6"/>
  <c r="J24" i="6"/>
  <c r="I24" i="6"/>
  <c r="H24" i="6"/>
  <c r="F24" i="6"/>
  <c r="E24" i="6"/>
  <c r="D24" i="6"/>
  <c r="C24" i="6"/>
  <c r="R34" i="5"/>
  <c r="Q34" i="5"/>
  <c r="P34" i="5"/>
  <c r="O34" i="5"/>
  <c r="N34" i="5"/>
  <c r="M34" i="5"/>
  <c r="L34" i="5"/>
  <c r="K34" i="5"/>
  <c r="J34" i="5"/>
  <c r="I34" i="5"/>
  <c r="H34" i="5"/>
  <c r="F34" i="5"/>
  <c r="E34" i="5"/>
  <c r="D34" i="5"/>
  <c r="C34" i="5"/>
  <c r="S32" i="4"/>
  <c r="R32" i="4"/>
  <c r="Q32" i="4"/>
  <c r="P32" i="4"/>
  <c r="O32" i="4"/>
  <c r="N32" i="4"/>
  <c r="M32" i="4"/>
  <c r="L32" i="4"/>
  <c r="K32" i="4"/>
  <c r="J32" i="4"/>
  <c r="I32" i="4"/>
  <c r="G32" i="4"/>
  <c r="F32" i="4"/>
  <c r="E32" i="4"/>
  <c r="D32" i="4"/>
  <c r="S34" i="3"/>
  <c r="R34" i="3"/>
  <c r="Q34" i="3"/>
  <c r="P34" i="3"/>
  <c r="O34" i="3"/>
  <c r="N34" i="3"/>
  <c r="M34" i="3"/>
  <c r="L34" i="3"/>
  <c r="K34" i="3"/>
  <c r="J34" i="3"/>
  <c r="I34" i="3"/>
  <c r="G34" i="3"/>
  <c r="F34" i="3"/>
  <c r="E34" i="3"/>
  <c r="D34" i="3"/>
  <c r="U8" i="3"/>
  <c r="R33" i="2"/>
  <c r="Q33" i="2"/>
  <c r="P33" i="2"/>
  <c r="O33" i="2"/>
  <c r="N33" i="2"/>
  <c r="M33" i="2"/>
  <c r="L33" i="2"/>
  <c r="K33" i="2"/>
  <c r="J33" i="2"/>
  <c r="I33" i="2"/>
  <c r="H33" i="2"/>
  <c r="F33" i="2"/>
  <c r="E33" i="2"/>
  <c r="D33" i="2"/>
  <c r="C33" i="2"/>
  <c r="R32" i="1"/>
  <c r="Q32" i="1"/>
  <c r="P32" i="1"/>
  <c r="O32" i="1"/>
  <c r="N32" i="1"/>
  <c r="M32" i="1"/>
  <c r="L32" i="1"/>
  <c r="K32" i="1"/>
  <c r="J32" i="1"/>
  <c r="I32" i="1"/>
  <c r="H32" i="1"/>
  <c r="F32" i="1"/>
  <c r="E32" i="1"/>
  <c r="D32" i="1"/>
  <c r="C32" i="1"/>
</calcChain>
</file>

<file path=xl/sharedStrings.xml><?xml version="1.0" encoding="utf-8"?>
<sst xmlns="http://schemas.openxmlformats.org/spreadsheetml/2006/main" count="677" uniqueCount="138">
  <si>
    <t>1-й день (Понедельник)</t>
  </si>
  <si>
    <t>5-8класс</t>
  </si>
  <si>
    <t>Пищевые вещества, г</t>
  </si>
  <si>
    <t>Эн-я ценность</t>
  </si>
  <si>
    <t>9-11класс</t>
  </si>
  <si>
    <t>Витамины (мг)</t>
  </si>
  <si>
    <t>Минеральные вещества</t>
  </si>
  <si>
    <t>№ рецептуры</t>
  </si>
  <si>
    <t>наименование блюда</t>
  </si>
  <si>
    <t>гр.</t>
  </si>
  <si>
    <t>б</t>
  </si>
  <si>
    <t>ж</t>
  </si>
  <si>
    <t>у</t>
  </si>
  <si>
    <t>ккал</t>
  </si>
  <si>
    <t>B1</t>
  </si>
  <si>
    <t>В2</t>
  </si>
  <si>
    <t>С</t>
  </si>
  <si>
    <t>Fe</t>
  </si>
  <si>
    <t>Ca</t>
  </si>
  <si>
    <t>P</t>
  </si>
  <si>
    <t>Mg</t>
  </si>
  <si>
    <t xml:space="preserve"> завтрак</t>
  </si>
  <si>
    <t>Каша рисова молочная жидкая</t>
  </si>
  <si>
    <t>Масло сливочное (порциями)</t>
  </si>
  <si>
    <t>Сыр</t>
  </si>
  <si>
    <t>Хлеб пшеничный</t>
  </si>
  <si>
    <t>Чай с лимоном</t>
  </si>
  <si>
    <t>Фрукты</t>
  </si>
  <si>
    <t>обед</t>
  </si>
  <si>
    <t>Кукуруза с яйцом и луком</t>
  </si>
  <si>
    <t>Борщ  с капустой и картофелем</t>
  </si>
  <si>
    <t>Каша гречневая рассыпчатая</t>
  </si>
  <si>
    <t>Птица отварная</t>
  </si>
  <si>
    <t>Компот из сухофруктов</t>
  </si>
  <si>
    <t>Хлеб ржаной</t>
  </si>
  <si>
    <t>полдник</t>
  </si>
  <si>
    <t>Ватрушка "Лакомка"</t>
  </si>
  <si>
    <t>Кисломолочный напиток</t>
  </si>
  <si>
    <t>ужин</t>
  </si>
  <si>
    <t>Салат из свежих помидоров,огурцов</t>
  </si>
  <si>
    <t>Жаркое по-домашнему</t>
  </si>
  <si>
    <t>Соки овощные, фруктовые</t>
  </si>
  <si>
    <t>Зефир</t>
  </si>
  <si>
    <t>2-й день (Вторник)</t>
  </si>
  <si>
    <t>1-й завтрак</t>
  </si>
  <si>
    <t>Омлет натуральный</t>
  </si>
  <si>
    <t>Какао с молоком</t>
  </si>
  <si>
    <t>2-й завтрак</t>
  </si>
  <si>
    <t xml:space="preserve">Печенье </t>
  </si>
  <si>
    <t>Чай с сахаром</t>
  </si>
  <si>
    <t>Салат из свеклы с сыром и чесноком</t>
  </si>
  <si>
    <t>Рассольник Ленинградский</t>
  </si>
  <si>
    <t>Капуста тушеная</t>
  </si>
  <si>
    <t>Котлета Пермская</t>
  </si>
  <si>
    <t>Пирожок печеный из сдобного теста</t>
  </si>
  <si>
    <t>Салат из свежих помидоров</t>
  </si>
  <si>
    <t>Макароннные изделия отварные</t>
  </si>
  <si>
    <t>Печень, тушен.в соусе сметан.</t>
  </si>
  <si>
    <t>Напиток из шиповника</t>
  </si>
  <si>
    <t>3-й день (среда)</t>
  </si>
  <si>
    <t>Каша овсянная "Геркулес" жидкая</t>
  </si>
  <si>
    <t>Масло шоколадное</t>
  </si>
  <si>
    <t>Пряник</t>
  </si>
  <si>
    <t>Молоко кипяченое</t>
  </si>
  <si>
    <t>Винегрет овощной</t>
  </si>
  <si>
    <t>Щи из свежей капусты с картофелем</t>
  </si>
  <si>
    <t>Рис отварной</t>
  </si>
  <si>
    <t>Булочка "Российская"</t>
  </si>
  <si>
    <t>Сельдь с луком</t>
  </si>
  <si>
    <t>Картофельное пюре</t>
  </si>
  <si>
    <t>Голубцы ленивые</t>
  </si>
  <si>
    <t>4-й день (четверг)</t>
  </si>
  <si>
    <t>Запеканка из творога</t>
  </si>
  <si>
    <t>Кофейный напиток с молоком</t>
  </si>
  <si>
    <t>Сушки</t>
  </si>
  <si>
    <t>Чай</t>
  </si>
  <si>
    <t>Суп гороховый с курами</t>
  </si>
  <si>
    <t>Рыба, тушен. в томате с овощами</t>
  </si>
  <si>
    <t>Рагу из птицы</t>
  </si>
  <si>
    <t>5-й день (пятница)</t>
  </si>
  <si>
    <t>Суп молочный с макаронными изделиями</t>
  </si>
  <si>
    <t>Вафли</t>
  </si>
  <si>
    <t>Котлета рыбная "Любительская"</t>
  </si>
  <si>
    <t>Манник</t>
  </si>
  <si>
    <t xml:space="preserve">Салат из соленых огурцов с луком </t>
  </si>
  <si>
    <t>Плов из говядины</t>
  </si>
  <si>
    <t>Мармелад</t>
  </si>
  <si>
    <t>6-й день (суббота)</t>
  </si>
  <si>
    <t>завтрак</t>
  </si>
  <si>
    <t>Пудинг творожный запеченный</t>
  </si>
  <si>
    <t>Суп с макарон.изд. и картоф.</t>
  </si>
  <si>
    <t>Котлеты "Нежные"</t>
  </si>
  <si>
    <t>дополнительно</t>
  </si>
  <si>
    <t>Булочка "Дорожная"</t>
  </si>
  <si>
    <t>Шоколад</t>
  </si>
  <si>
    <t>7-й день (Понедельник)</t>
  </si>
  <si>
    <t>Суп с рыбными консервами</t>
  </si>
  <si>
    <t>Соус сметанный с томатом</t>
  </si>
  <si>
    <t>8-й день (вторник)</t>
  </si>
  <si>
    <t>Сухари</t>
  </si>
  <si>
    <t>Обед</t>
  </si>
  <si>
    <t>9-й день (среда)</t>
  </si>
  <si>
    <t>Макароны отварные с сыром</t>
  </si>
  <si>
    <t>Соус томатныйс овощами</t>
  </si>
  <si>
    <t>Биточки куриные</t>
  </si>
  <si>
    <t>Шанежка наливная</t>
  </si>
  <si>
    <t>Салат из свеклы с чеснаком</t>
  </si>
  <si>
    <t>10-й день (четверг)</t>
  </si>
  <si>
    <t>11-й день Пятница</t>
  </si>
  <si>
    <t>Гуляш из отварной говядины</t>
  </si>
  <si>
    <t xml:space="preserve">Картофель отварной </t>
  </si>
  <si>
    <t>12-й день (суббота)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</si>
  <si>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</si>
  <si>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</si>
  <si>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</si>
  <si>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</si>
  <si>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</si>
  <si>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</si>
  <si>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</si>
  <si>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</si>
  <si>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</si>
  <si>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</si>
  <si>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</si>
  <si>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</si>
  <si>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итого</t>
  </si>
  <si>
    <t>Отчет о совместимости для МЕНЮ КАДЕТЫ 2021  ОСНВОЙ.xls</t>
  </si>
  <si>
    <t>Дата отчета: 18.12.2020 16:12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</si>
  <si>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</si>
  <si>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</si>
  <si>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</si>
  <si>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</si>
  <si>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</si>
  <si>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</si>
  <si>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Птица в соусе с томатом</t>
  </si>
  <si>
    <t xml:space="preserve">Оладьи </t>
  </si>
  <si>
    <t>Салат "Витаминный"</t>
  </si>
  <si>
    <t>Каша манная молочная жидкая</t>
  </si>
  <si>
    <t>Салат из бел.капусты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</si>
</sst>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name val="Calibri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2"/>
      <color rgb="FF000000"/>
      <name val="XO Thames"/>
    </font>
    <font>
      <i/>
      <sz val="11"/>
      <name val="Arial"/>
      <family val="2"/>
      <charset val="204"/>
    </font>
    <font>
      <b/>
      <sz val="11"/>
      <name val="Arial"/>
      <family val="2"/>
      <charset val="204"/>
    </font>
    <font>
      <u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"/>
    </font>
    <font>
      <b/>
      <sz val="10"/>
      <name val="Arial"/>
    </font>
    <font>
      <sz val="10"/>
      <name val="Arial"/>
    </font>
    <font>
      <b/>
      <sz val="10"/>
      <color theme="1"/>
      <name val="Arial"/>
    </font>
    <font>
      <b/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rgb="FFBDD7EE"/>
      </patternFill>
    </fill>
    <fill>
      <patternFill patternType="solid">
        <fgColor rgb="FFE7E6E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9"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2" fillId="2" borderId="1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/>
    <xf numFmtId="0" fontId="2" fillId="0" borderId="5" xfId="0" applyNumberFormat="1" applyFont="1" applyBorder="1" applyAlignment="1">
      <alignment horizontal="center"/>
    </xf>
    <xf numFmtId="17" fontId="3" fillId="0" borderId="6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/>
    <xf numFmtId="0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/>
    <xf numFmtId="0" fontId="1" fillId="3" borderId="0" xfId="0" applyNumberFormat="1" applyFont="1" applyFill="1" applyAlignment="1"/>
    <xf numFmtId="0" fontId="4" fillId="3" borderId="4" xfId="0" applyNumberFormat="1" applyFont="1" applyFill="1" applyBorder="1" applyAlignment="1">
      <alignment horizontal="center"/>
    </xf>
    <xf numFmtId="0" fontId="2" fillId="3" borderId="4" xfId="0" applyNumberFormat="1" applyFont="1" applyFill="1" applyBorder="1" applyAlignment="1">
      <alignment horizontal="right"/>
    </xf>
    <xf numFmtId="4" fontId="1" fillId="3" borderId="4" xfId="0" applyNumberFormat="1" applyFont="1" applyFill="1" applyBorder="1" applyAlignment="1">
      <alignment horizontal="right"/>
    </xf>
    <xf numFmtId="0" fontId="1" fillId="3" borderId="4" xfId="0" applyNumberFormat="1" applyFont="1" applyFill="1" applyBorder="1" applyAlignment="1">
      <alignment horizontal="right"/>
    </xf>
    <xf numFmtId="0" fontId="5" fillId="3" borderId="4" xfId="0" applyNumberFormat="1" applyFont="1" applyFill="1" applyBorder="1" applyAlignment="1"/>
    <xf numFmtId="0" fontId="2" fillId="3" borderId="4" xfId="0" applyNumberFormat="1" applyFont="1" applyFill="1" applyBorder="1" applyAlignment="1"/>
    <xf numFmtId="4" fontId="1" fillId="2" borderId="4" xfId="0" applyNumberFormat="1" applyFont="1" applyFill="1" applyBorder="1" applyAlignment="1">
      <alignment horizontal="right"/>
    </xf>
    <xf numFmtId="0" fontId="2" fillId="2" borderId="4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right"/>
    </xf>
    <xf numFmtId="0" fontId="2" fillId="0" borderId="4" xfId="0" applyNumberFormat="1" applyFont="1" applyBorder="1" applyAlignment="1">
      <alignment horizontal="right"/>
    </xf>
    <xf numFmtId="0" fontId="1" fillId="3" borderId="4" xfId="0" applyNumberFormat="1" applyFont="1" applyFill="1" applyBorder="1" applyAlignment="1"/>
    <xf numFmtId="0" fontId="6" fillId="3" borderId="4" xfId="0" applyNumberFormat="1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0" fontId="1" fillId="3" borderId="0" xfId="0" applyNumberFormat="1" applyFont="1" applyFill="1" applyAlignment="1">
      <alignment horizontal="right"/>
    </xf>
    <xf numFmtId="0" fontId="5" fillId="3" borderId="4" xfId="0" applyNumberFormat="1" applyFont="1" applyFill="1" applyBorder="1" applyAlignment="1">
      <alignment horizontal="right"/>
    </xf>
    <xf numFmtId="0" fontId="4" fillId="3" borderId="4" xfId="0" applyNumberFormat="1" applyFont="1" applyFill="1" applyBorder="1" applyAlignment="1">
      <alignment horizontal="center" wrapText="1"/>
    </xf>
    <xf numFmtId="4" fontId="1" fillId="3" borderId="4" xfId="0" applyNumberFormat="1" applyFont="1" applyFill="1" applyBorder="1" applyAlignment="1"/>
    <xf numFmtId="4" fontId="1" fillId="3" borderId="1" xfId="0" applyNumberFormat="1" applyFont="1" applyFill="1" applyBorder="1" applyAlignment="1"/>
    <xf numFmtId="0" fontId="4" fillId="0" borderId="4" xfId="0" applyNumberFormat="1" applyFont="1" applyBorder="1" applyAlignment="1">
      <alignment horizontal="center" wrapText="1"/>
    </xf>
    <xf numFmtId="0" fontId="2" fillId="0" borderId="4" xfId="0" applyNumberFormat="1" applyFont="1" applyBorder="1" applyAlignment="1"/>
    <xf numFmtId="4" fontId="1" fillId="0" borderId="4" xfId="0" applyNumberFormat="1" applyFont="1" applyBorder="1" applyAlignment="1">
      <alignment horizontal="right"/>
    </xf>
    <xf numFmtId="0" fontId="1" fillId="0" borderId="4" xfId="0" applyNumberFormat="1" applyFont="1" applyBorder="1" applyAlignment="1">
      <alignment horizontal="right"/>
    </xf>
    <xf numFmtId="0" fontId="5" fillId="0" borderId="4" xfId="0" applyNumberFormat="1" applyFont="1" applyBorder="1" applyAlignment="1">
      <alignment horizontal="right"/>
    </xf>
    <xf numFmtId="4" fontId="2" fillId="2" borderId="4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1" fillId="3" borderId="0" xfId="0" applyNumberFormat="1" applyFont="1" applyFill="1" applyAlignment="1">
      <alignment horizontal="center"/>
    </xf>
    <xf numFmtId="0" fontId="2" fillId="3" borderId="0" xfId="0" applyNumberFormat="1" applyFont="1" applyFill="1" applyAlignment="1"/>
    <xf numFmtId="0" fontId="4" fillId="0" borderId="4" xfId="0" applyNumberFormat="1" applyFont="1" applyBorder="1" applyAlignment="1">
      <alignment horizontal="center"/>
    </xf>
    <xf numFmtId="0" fontId="5" fillId="0" borderId="4" xfId="0" applyNumberFormat="1" applyFont="1" applyBorder="1" applyAlignment="1"/>
    <xf numFmtId="0" fontId="7" fillId="3" borderId="4" xfId="0" applyNumberFormat="1" applyFon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/>
    </xf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0" borderId="0" xfId="0" applyNumberFormat="1" applyFont="1" applyAlignment="1"/>
    <xf numFmtId="0" fontId="6" fillId="0" borderId="0" xfId="0" applyNumberFormat="1" applyFont="1" applyAlignment="1"/>
    <xf numFmtId="0" fontId="8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0" fontId="11" fillId="3" borderId="4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/>
    <xf numFmtId="4" fontId="1" fillId="2" borderId="4" xfId="0" applyNumberFormat="1" applyFont="1" applyFill="1" applyBorder="1" applyAlignment="1"/>
    <xf numFmtId="0" fontId="1" fillId="3" borderId="4" xfId="0" applyNumberFormat="1" applyFont="1" applyFill="1" applyBorder="1" applyAlignment="1">
      <alignment horizontal="center"/>
    </xf>
    <xf numFmtId="0" fontId="2" fillId="3" borderId="4" xfId="0" applyNumberFormat="1" applyFont="1" applyFill="1" applyBorder="1" applyAlignment="1">
      <alignment horizontal="right" wrapText="1"/>
    </xf>
    <xf numFmtId="0" fontId="1" fillId="3" borderId="4" xfId="0" applyNumberFormat="1" applyFont="1" applyFill="1" applyBorder="1" applyAlignment="1">
      <alignment horizontal="right" wrapText="1"/>
    </xf>
    <xf numFmtId="0" fontId="1" fillId="3" borderId="9" xfId="0" applyNumberFormat="1" applyFont="1" applyFill="1" applyBorder="1" applyAlignment="1"/>
    <xf numFmtId="0" fontId="1" fillId="0" borderId="10" xfId="0" applyNumberFormat="1" applyFont="1" applyBorder="1" applyAlignment="1">
      <alignment horizontal="right"/>
    </xf>
    <xf numFmtId="0" fontId="6" fillId="3" borderId="4" xfId="0" applyNumberFormat="1" applyFont="1" applyFill="1" applyBorder="1" applyAlignment="1"/>
    <xf numFmtId="4" fontId="2" fillId="2" borderId="4" xfId="0" applyNumberFormat="1" applyFont="1" applyFill="1" applyBorder="1" applyAlignment="1"/>
    <xf numFmtId="0" fontId="2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 wrapText="1"/>
    </xf>
    <xf numFmtId="0" fontId="10" fillId="0" borderId="5" xfId="0" applyNumberFormat="1" applyFont="1" applyBorder="1" applyAlignment="1">
      <alignment horizontal="center"/>
    </xf>
    <xf numFmtId="17" fontId="10" fillId="0" borderId="6" xfId="0" applyNumberFormat="1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center"/>
    </xf>
    <xf numFmtId="0" fontId="10" fillId="2" borderId="4" xfId="0" applyNumberFormat="1" applyFont="1" applyFill="1" applyBorder="1" applyAlignment="1"/>
    <xf numFmtId="0" fontId="7" fillId="2" borderId="4" xfId="0" applyNumberFormat="1" applyFont="1" applyFill="1" applyBorder="1" applyAlignment="1">
      <alignment horizontal="center"/>
    </xf>
    <xf numFmtId="0" fontId="10" fillId="2" borderId="4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/>
    <xf numFmtId="0" fontId="7" fillId="0" borderId="4" xfId="0" applyNumberFormat="1" applyFont="1" applyBorder="1" applyAlignment="1"/>
    <xf numFmtId="0" fontId="6" fillId="0" borderId="4" xfId="0" applyNumberFormat="1" applyFont="1" applyBorder="1" applyAlignment="1">
      <alignment horizontal="right"/>
    </xf>
    <xf numFmtId="0" fontId="7" fillId="2" borderId="4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center"/>
    </xf>
    <xf numFmtId="4" fontId="12" fillId="3" borderId="4" xfId="0" applyNumberFormat="1" applyFont="1" applyFill="1" applyBorder="1" applyAlignment="1"/>
    <xf numFmtId="0" fontId="2" fillId="3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center"/>
    </xf>
    <xf numFmtId="0" fontId="10" fillId="0" borderId="4" xfId="0" applyNumberFormat="1" applyFont="1" applyBorder="1" applyAlignment="1"/>
    <xf numFmtId="0" fontId="7" fillId="0" borderId="4" xfId="0" applyNumberFormat="1" applyFont="1" applyBorder="1" applyAlignment="1">
      <alignment horizontal="right"/>
    </xf>
    <xf numFmtId="0" fontId="1" fillId="2" borderId="0" xfId="0" applyNumberFormat="1" applyFont="1" applyFill="1" applyAlignment="1"/>
    <xf numFmtId="0" fontId="5" fillId="2" borderId="4" xfId="0" applyNumberFormat="1" applyFont="1" applyFill="1" applyBorder="1" applyAlignment="1"/>
    <xf numFmtId="0" fontId="13" fillId="3" borderId="4" xfId="0" applyNumberFormat="1" applyFont="1" applyFill="1" applyBorder="1" applyAlignment="1">
      <alignment horizontal="right"/>
    </xf>
    <xf numFmtId="0" fontId="12" fillId="0" borderId="4" xfId="0" applyNumberFormat="1" applyFont="1" applyBorder="1" applyAlignment="1"/>
    <xf numFmtId="0" fontId="13" fillId="3" borderId="4" xfId="0" applyNumberFormat="1" applyFont="1" applyFill="1" applyBorder="1" applyAlignment="1"/>
    <xf numFmtId="0" fontId="1" fillId="3" borderId="11" xfId="0" applyNumberFormat="1" applyFont="1" applyFill="1" applyBorder="1" applyAlignment="1"/>
    <xf numFmtId="0" fontId="13" fillId="0" borderId="4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2" fillId="2" borderId="4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right"/>
    </xf>
    <xf numFmtId="4" fontId="2" fillId="0" borderId="0" xfId="0" applyNumberFormat="1" applyFont="1" applyAlignment="1">
      <alignment horizontal="center"/>
    </xf>
    <xf numFmtId="0" fontId="7" fillId="3" borderId="4" xfId="0" applyNumberFormat="1" applyFont="1" applyFill="1" applyBorder="1" applyAlignment="1"/>
    <xf numFmtId="0" fontId="1" fillId="2" borderId="1" xfId="0" applyNumberFormat="1" applyFont="1" applyFill="1" applyBorder="1" applyAlignment="1"/>
    <xf numFmtId="0" fontId="1" fillId="4" borderId="4" xfId="0" applyNumberFormat="1" applyFont="1" applyFill="1" applyBorder="1" applyAlignment="1">
      <alignment horizontal="right"/>
    </xf>
    <xf numFmtId="4" fontId="1" fillId="4" borderId="4" xfId="0" applyNumberFormat="1" applyFont="1" applyFill="1" applyBorder="1" applyAlignment="1">
      <alignment horizontal="right"/>
    </xf>
    <xf numFmtId="0" fontId="2" fillId="4" borderId="4" xfId="0" applyNumberFormat="1" applyFont="1" applyFill="1" applyBorder="1" applyAlignment="1">
      <alignment horizontal="right"/>
    </xf>
    <xf numFmtId="0" fontId="1" fillId="5" borderId="4" xfId="0" applyNumberFormat="1" applyFont="1" applyFill="1" applyBorder="1" applyAlignment="1"/>
    <xf numFmtId="0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1" fillId="0" borderId="12" xfId="0" applyNumberFormat="1" applyFont="1" applyBorder="1" applyAlignment="1">
      <alignment vertical="top" wrapText="1"/>
    </xf>
    <xf numFmtId="0" fontId="1" fillId="0" borderId="13" xfId="0" applyNumberFormat="1" applyFont="1" applyBorder="1" applyAlignment="1">
      <alignment vertical="top" wrapText="1"/>
    </xf>
    <xf numFmtId="0" fontId="1" fillId="0" borderId="13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top" wrapText="1"/>
    </xf>
    <xf numFmtId="0" fontId="14" fillId="0" borderId="4" xfId="0" applyNumberFormat="1" applyFont="1" applyBorder="1" applyAlignment="1"/>
    <xf numFmtId="0" fontId="14" fillId="3" borderId="4" xfId="0" applyNumberFormat="1" applyFont="1" applyFill="1" applyBorder="1" applyAlignment="1"/>
    <xf numFmtId="3" fontId="14" fillId="0" borderId="4" xfId="0" applyNumberFormat="1" applyFont="1" applyBorder="1" applyAlignment="1"/>
    <xf numFmtId="0" fontId="14" fillId="5" borderId="4" xfId="0" applyNumberFormat="1" applyFont="1" applyFill="1" applyBorder="1" applyAlignment="1"/>
    <xf numFmtId="0" fontId="15" fillId="6" borderId="4" xfId="0" applyNumberFormat="1" applyFont="1" applyFill="1" applyBorder="1" applyAlignment="1">
      <alignment horizontal="right"/>
    </xf>
    <xf numFmtId="4" fontId="16" fillId="6" borderId="4" xfId="0" applyNumberFormat="1" applyFont="1" applyFill="1" applyBorder="1" applyAlignment="1">
      <alignment horizontal="right"/>
    </xf>
    <xf numFmtId="0" fontId="16" fillId="6" borderId="4" xfId="0" applyNumberFormat="1" applyFont="1" applyFill="1" applyBorder="1" applyAlignment="1">
      <alignment horizontal="right"/>
    </xf>
    <xf numFmtId="0" fontId="17" fillId="6" borderId="4" xfId="0" applyNumberFormat="1" applyFont="1" applyFill="1" applyBorder="1" applyAlignment="1">
      <alignment horizontal="right"/>
    </xf>
    <xf numFmtId="0" fontId="1" fillId="7" borderId="0" xfId="0" applyNumberFormat="1" applyFont="1" applyFill="1" applyAlignment="1"/>
    <xf numFmtId="0" fontId="18" fillId="0" borderId="4" xfId="0" applyNumberFormat="1" applyFont="1" applyBorder="1" applyAlignment="1">
      <alignment horizontal="center"/>
    </xf>
    <xf numFmtId="0" fontId="14" fillId="0" borderId="4" xfId="0" applyNumberFormat="1" applyFont="1" applyBorder="1" applyAlignment="1">
      <alignment horizontal="right"/>
    </xf>
    <xf numFmtId="0" fontId="19" fillId="8" borderId="4" xfId="0" applyNumberFormat="1" applyFont="1" applyFill="1" applyBorder="1" applyAlignment="1">
      <alignment horizontal="center"/>
    </xf>
    <xf numFmtId="0" fontId="20" fillId="8" borderId="4" xfId="0" applyNumberFormat="1" applyFont="1" applyFill="1" applyBorder="1" applyAlignment="1">
      <alignment horizontal="center"/>
    </xf>
    <xf numFmtId="4" fontId="21" fillId="8" borderId="4" xfId="0" applyNumberFormat="1" applyFont="1" applyFill="1" applyBorder="1" applyAlignment="1">
      <alignment horizontal="right"/>
    </xf>
    <xf numFmtId="0" fontId="21" fillId="8" borderId="4" xfId="0" applyNumberFormat="1" applyFont="1" applyFill="1" applyBorder="1" applyAlignment="1">
      <alignment horizontal="right"/>
    </xf>
    <xf numFmtId="0" fontId="22" fillId="8" borderId="4" xfId="0" applyNumberFormat="1" applyFont="1" applyFill="1" applyBorder="1" applyAlignment="1">
      <alignment horizontal="right"/>
    </xf>
    <xf numFmtId="0" fontId="20" fillId="8" borderId="4" xfId="0" applyNumberFormat="1" applyFont="1" applyFill="1" applyBorder="1" applyAlignment="1">
      <alignment horizontal="right"/>
    </xf>
    <xf numFmtId="0" fontId="21" fillId="8" borderId="1" xfId="0" applyNumberFormat="1" applyFont="1" applyFill="1" applyBorder="1" applyAlignment="1">
      <alignment horizontal="right"/>
    </xf>
    <xf numFmtId="0" fontId="19" fillId="0" borderId="4" xfId="0" applyNumberFormat="1" applyFont="1" applyBorder="1" applyAlignment="1">
      <alignment horizontal="center" wrapText="1"/>
    </xf>
    <xf numFmtId="0" fontId="20" fillId="0" borderId="4" xfId="0" applyNumberFormat="1" applyFont="1" applyBorder="1" applyAlignment="1">
      <alignment horizontal="center"/>
    </xf>
    <xf numFmtId="4" fontId="21" fillId="0" borderId="4" xfId="0" applyNumberFormat="1" applyFont="1" applyBorder="1" applyAlignment="1">
      <alignment horizontal="center"/>
    </xf>
    <xf numFmtId="0" fontId="21" fillId="0" borderId="4" xfId="0" applyNumberFormat="1" applyFont="1" applyBorder="1" applyAlignment="1">
      <alignment horizontal="center"/>
    </xf>
    <xf numFmtId="3" fontId="21" fillId="0" borderId="4" xfId="0" applyNumberFormat="1" applyFont="1" applyBorder="1" applyAlignment="1">
      <alignment horizontal="center"/>
    </xf>
    <xf numFmtId="0" fontId="22" fillId="0" borderId="4" xfId="0" applyNumberFormat="1" applyFont="1" applyBorder="1" applyAlignment="1">
      <alignment horizontal="right"/>
    </xf>
    <xf numFmtId="0" fontId="23" fillId="6" borderId="4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7"/>
  <sheetViews>
    <sheetView tabSelected="1" workbookViewId="0">
      <selection activeCell="A18" sqref="A18:S18"/>
    </sheetView>
  </sheetViews>
  <sheetFormatPr defaultColWidth="8.88671875" defaultRowHeight="13.2"/>
  <cols>
    <col min="1" max="1" width="32.33203125" style="1" customWidth="1"/>
    <col min="2" max="2" width="9" style="2" customWidth="1"/>
    <col min="3" max="3" width="6.88671875" style="1" customWidth="1"/>
    <col min="4" max="4" width="8.5546875" style="1" customWidth="1"/>
    <col min="5" max="5" width="7.33203125" style="1" customWidth="1"/>
    <col min="6" max="6" width="10.6640625" style="1" customWidth="1"/>
    <col min="7" max="7" width="10.109375" style="2" customWidth="1"/>
    <col min="8" max="8" width="6.6640625" customWidth="1"/>
    <col min="9" max="9" width="6.5546875" customWidth="1"/>
    <col min="10" max="10" width="9.5546875" customWidth="1"/>
    <col min="11" max="11" width="10" customWidth="1"/>
    <col min="12" max="12" width="5.33203125" customWidth="1"/>
    <col min="13" max="13" width="5" customWidth="1"/>
    <col min="14" max="14" width="5.109375" customWidth="1"/>
    <col min="15" max="15" width="6.5546875" customWidth="1"/>
    <col min="16" max="16" width="7.33203125" customWidth="1"/>
    <col min="17" max="17" width="6.88671875" customWidth="1"/>
    <col min="18" max="18" width="6.44140625" customWidth="1"/>
  </cols>
  <sheetData>
    <row r="2" spans="1:19">
      <c r="A2" s="142" t="s">
        <v>0</v>
      </c>
      <c r="B2" s="143"/>
      <c r="C2" s="143"/>
      <c r="D2" s="143"/>
      <c r="E2" s="143"/>
      <c r="F2" s="143"/>
      <c r="G2" s="143"/>
      <c r="H2" s="143"/>
      <c r="I2" s="143"/>
      <c r="J2" s="143"/>
      <c r="K2" s="144"/>
      <c r="L2" s="4"/>
      <c r="M2" s="4"/>
      <c r="N2" s="4"/>
      <c r="O2" s="4"/>
      <c r="P2" s="4"/>
      <c r="Q2" s="4"/>
      <c r="R2" s="4"/>
      <c r="S2" s="4"/>
    </row>
    <row r="3" spans="1:19" s="1" customFormat="1" ht="26.25" customHeight="1">
      <c r="A3" s="5"/>
      <c r="B3" s="6" t="s">
        <v>1</v>
      </c>
      <c r="C3" s="145" t="s">
        <v>2</v>
      </c>
      <c r="D3" s="146"/>
      <c r="E3" s="147"/>
      <c r="F3" s="7" t="s">
        <v>3</v>
      </c>
      <c r="G3" s="6" t="s">
        <v>4</v>
      </c>
      <c r="H3" s="148" t="s">
        <v>2</v>
      </c>
      <c r="I3" s="146"/>
      <c r="J3" s="149"/>
      <c r="K3" s="8" t="s">
        <v>3</v>
      </c>
      <c r="L3" s="150" t="s">
        <v>5</v>
      </c>
      <c r="M3" s="151"/>
      <c r="N3" s="152"/>
      <c r="O3" s="153" t="s">
        <v>6</v>
      </c>
      <c r="P3" s="151"/>
      <c r="Q3" s="151"/>
      <c r="R3" s="154"/>
      <c r="S3" s="10" t="s">
        <v>7</v>
      </c>
    </row>
    <row r="4" spans="1:19" s="1" customFormat="1" ht="16.5" customHeight="1">
      <c r="A4" s="9" t="s">
        <v>8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9</v>
      </c>
      <c r="H4" s="11" t="s">
        <v>10</v>
      </c>
      <c r="I4" s="11" t="s">
        <v>11</v>
      </c>
      <c r="J4" s="11" t="s">
        <v>12</v>
      </c>
      <c r="K4" s="12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19</v>
      </c>
      <c r="R4" s="9" t="s">
        <v>20</v>
      </c>
      <c r="S4" s="9"/>
    </row>
    <row r="5" spans="1:19">
      <c r="A5" s="13" t="s">
        <v>21</v>
      </c>
      <c r="B5" s="14"/>
      <c r="C5" s="15"/>
      <c r="D5" s="15"/>
      <c r="E5" s="15"/>
      <c r="F5" s="15"/>
      <c r="G5" s="14"/>
      <c r="H5" s="13"/>
      <c r="I5" s="13"/>
      <c r="J5" s="13"/>
      <c r="K5" s="3"/>
      <c r="L5" s="16"/>
      <c r="M5" s="16"/>
      <c r="N5" s="16"/>
      <c r="O5" s="16"/>
      <c r="P5" s="16"/>
      <c r="Q5" s="16"/>
      <c r="R5" s="16"/>
      <c r="S5" s="4"/>
    </row>
    <row r="6" spans="1:19" s="17" customFormat="1">
      <c r="A6" s="18" t="s">
        <v>22</v>
      </c>
      <c r="B6" s="19">
        <v>230</v>
      </c>
      <c r="C6" s="20">
        <v>5.7</v>
      </c>
      <c r="D6" s="20">
        <v>7.3</v>
      </c>
      <c r="E6" s="20">
        <v>36.1</v>
      </c>
      <c r="F6" s="20">
        <v>233.3</v>
      </c>
      <c r="G6" s="19">
        <v>250</v>
      </c>
      <c r="H6" s="20">
        <v>6.3</v>
      </c>
      <c r="I6" s="20">
        <v>7.9</v>
      </c>
      <c r="J6" s="20">
        <v>39.200000000000003</v>
      </c>
      <c r="K6" s="20">
        <v>253.6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2">
        <v>236</v>
      </c>
    </row>
    <row r="7" spans="1:19" s="17" customFormat="1" ht="15.75" customHeight="1">
      <c r="A7" s="18" t="s">
        <v>23</v>
      </c>
      <c r="B7" s="23">
        <v>20</v>
      </c>
      <c r="C7" s="20">
        <v>0</v>
      </c>
      <c r="D7" s="20">
        <v>15</v>
      </c>
      <c r="E7" s="20">
        <v>0</v>
      </c>
      <c r="F7" s="20">
        <v>132.19999999999999</v>
      </c>
      <c r="G7" s="19">
        <v>20</v>
      </c>
      <c r="H7" s="20">
        <v>0</v>
      </c>
      <c r="I7" s="20">
        <v>15</v>
      </c>
      <c r="J7" s="20">
        <v>0</v>
      </c>
      <c r="K7" s="20">
        <v>132.19999999999999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0">
        <v>1</v>
      </c>
      <c r="R7" s="21">
        <v>0</v>
      </c>
      <c r="S7" s="19">
        <v>79</v>
      </c>
    </row>
    <row r="8" spans="1:19" s="17" customFormat="1" ht="15" customHeight="1">
      <c r="A8" s="18" t="s">
        <v>24</v>
      </c>
      <c r="B8" s="23">
        <v>30</v>
      </c>
      <c r="C8" s="20">
        <v>7</v>
      </c>
      <c r="D8" s="20">
        <v>9</v>
      </c>
      <c r="E8" s="20">
        <v>0</v>
      </c>
      <c r="F8" s="20">
        <v>107</v>
      </c>
      <c r="G8" s="19">
        <v>30</v>
      </c>
      <c r="H8" s="20">
        <v>7</v>
      </c>
      <c r="I8" s="20">
        <v>9</v>
      </c>
      <c r="J8" s="20">
        <v>0</v>
      </c>
      <c r="K8" s="20">
        <v>107</v>
      </c>
      <c r="L8" s="21">
        <v>0</v>
      </c>
      <c r="M8" s="21">
        <v>0</v>
      </c>
      <c r="N8" s="21">
        <v>0</v>
      </c>
      <c r="O8" s="21">
        <v>0</v>
      </c>
      <c r="P8" s="21">
        <v>264</v>
      </c>
      <c r="Q8" s="21">
        <v>0</v>
      </c>
      <c r="R8" s="21">
        <v>11</v>
      </c>
      <c r="S8" s="19">
        <v>75</v>
      </c>
    </row>
    <row r="9" spans="1:19" s="17" customFormat="1">
      <c r="A9" s="18" t="s">
        <v>25</v>
      </c>
      <c r="B9" s="23">
        <v>60</v>
      </c>
      <c r="C9" s="20">
        <v>5</v>
      </c>
      <c r="D9" s="20">
        <v>1</v>
      </c>
      <c r="E9" s="20">
        <v>30</v>
      </c>
      <c r="F9" s="20">
        <v>140.4</v>
      </c>
      <c r="G9" s="19">
        <v>80</v>
      </c>
      <c r="H9" s="20">
        <v>6</v>
      </c>
      <c r="I9" s="20">
        <v>1</v>
      </c>
      <c r="J9" s="20">
        <v>39</v>
      </c>
      <c r="K9" s="20">
        <v>187.2</v>
      </c>
      <c r="L9" s="21">
        <v>0</v>
      </c>
      <c r="M9" s="21">
        <v>0</v>
      </c>
      <c r="N9" s="21">
        <v>0</v>
      </c>
      <c r="O9" s="20">
        <v>1</v>
      </c>
      <c r="P9" s="21">
        <v>16</v>
      </c>
      <c r="Q9" s="21">
        <v>0</v>
      </c>
      <c r="R9" s="21">
        <v>11</v>
      </c>
      <c r="S9" s="19">
        <v>573</v>
      </c>
    </row>
    <row r="10" spans="1:19" s="17" customFormat="1">
      <c r="A10" s="18" t="s">
        <v>26</v>
      </c>
      <c r="B10" s="23">
        <v>200</v>
      </c>
      <c r="C10" s="20">
        <v>0.3</v>
      </c>
      <c r="D10" s="20">
        <v>0.1</v>
      </c>
      <c r="E10" s="20">
        <v>10</v>
      </c>
      <c r="F10" s="20">
        <v>40</v>
      </c>
      <c r="G10" s="19">
        <v>200</v>
      </c>
      <c r="H10" s="20">
        <v>0.3</v>
      </c>
      <c r="I10" s="20">
        <v>0.1</v>
      </c>
      <c r="J10" s="20">
        <v>10</v>
      </c>
      <c r="K10" s="20">
        <v>40</v>
      </c>
      <c r="L10" s="21">
        <v>0</v>
      </c>
      <c r="M10" s="21">
        <v>0</v>
      </c>
      <c r="N10" s="20">
        <v>1</v>
      </c>
      <c r="O10" s="20">
        <v>1</v>
      </c>
      <c r="P10" s="21">
        <v>8</v>
      </c>
      <c r="Q10" s="21">
        <v>0</v>
      </c>
      <c r="R10" s="21">
        <v>5</v>
      </c>
      <c r="S10" s="19">
        <v>459</v>
      </c>
    </row>
    <row r="11" spans="1:19" s="17" customFormat="1">
      <c r="A11" s="18" t="s">
        <v>27</v>
      </c>
      <c r="B11" s="23">
        <v>200</v>
      </c>
      <c r="C11" s="20">
        <v>0</v>
      </c>
      <c r="D11" s="20">
        <v>0</v>
      </c>
      <c r="E11" s="20">
        <v>19.600000000000001</v>
      </c>
      <c r="F11" s="20">
        <v>88</v>
      </c>
      <c r="G11" s="19">
        <v>200</v>
      </c>
      <c r="H11" s="20">
        <v>0</v>
      </c>
      <c r="I11" s="20">
        <v>0</v>
      </c>
      <c r="J11" s="20">
        <v>19.600000000000001</v>
      </c>
      <c r="K11" s="20">
        <v>88</v>
      </c>
      <c r="L11" s="21">
        <v>0</v>
      </c>
      <c r="M11" s="21">
        <v>0</v>
      </c>
      <c r="N11" s="21">
        <v>14</v>
      </c>
      <c r="O11" s="21">
        <v>4.42</v>
      </c>
      <c r="P11" s="21">
        <v>32.200000000000003</v>
      </c>
      <c r="Q11" s="21">
        <v>22</v>
      </c>
      <c r="R11" s="21">
        <v>18</v>
      </c>
      <c r="S11" s="19">
        <v>82</v>
      </c>
    </row>
    <row r="12" spans="1:19">
      <c r="A12" s="13" t="s">
        <v>28</v>
      </c>
      <c r="B12" s="14"/>
      <c r="C12" s="24"/>
      <c r="D12" s="24"/>
      <c r="E12" s="24"/>
      <c r="F12" s="24"/>
      <c r="G12" s="25"/>
      <c r="H12" s="24"/>
      <c r="I12" s="24"/>
      <c r="J12" s="24"/>
      <c r="K12" s="26"/>
      <c r="L12" s="27"/>
      <c r="M12" s="27"/>
      <c r="N12" s="27"/>
      <c r="O12" s="27"/>
      <c r="P12" s="27"/>
      <c r="Q12" s="27"/>
      <c r="R12" s="27"/>
      <c r="S12" s="28"/>
    </row>
    <row r="13" spans="1:19" s="17" customFormat="1"/>
    <row r="14" spans="1:19" s="17" customFormat="1" ht="13.8">
      <c r="A14" s="18" t="s">
        <v>30</v>
      </c>
      <c r="B14" s="19">
        <v>250</v>
      </c>
      <c r="C14" s="20">
        <v>2</v>
      </c>
      <c r="D14" s="20">
        <v>4</v>
      </c>
      <c r="E14" s="20">
        <v>7</v>
      </c>
      <c r="F14" s="20">
        <v>118</v>
      </c>
      <c r="G14" s="19">
        <v>300</v>
      </c>
      <c r="H14" s="20">
        <v>2</v>
      </c>
      <c r="I14" s="20">
        <v>5</v>
      </c>
      <c r="J14" s="20">
        <v>8</v>
      </c>
      <c r="K14" s="20">
        <v>141</v>
      </c>
      <c r="L14" s="21">
        <v>0</v>
      </c>
      <c r="M14" s="21">
        <v>0</v>
      </c>
      <c r="N14" s="29">
        <v>10</v>
      </c>
      <c r="O14" s="21">
        <v>1</v>
      </c>
      <c r="P14" s="21">
        <v>44</v>
      </c>
      <c r="Q14" s="21">
        <v>59</v>
      </c>
      <c r="R14" s="21">
        <v>28</v>
      </c>
      <c r="S14" s="30">
        <v>95</v>
      </c>
    </row>
    <row r="15" spans="1:19" s="17" customFormat="1">
      <c r="A15" s="18" t="s">
        <v>31</v>
      </c>
      <c r="B15" s="23">
        <v>230</v>
      </c>
      <c r="C15" s="20">
        <v>13</v>
      </c>
      <c r="D15" s="20">
        <v>10</v>
      </c>
      <c r="E15" s="20">
        <v>58</v>
      </c>
      <c r="F15" s="20">
        <v>370.3</v>
      </c>
      <c r="G15" s="19">
        <v>250</v>
      </c>
      <c r="H15" s="20">
        <v>14</v>
      </c>
      <c r="I15" s="20">
        <v>11</v>
      </c>
      <c r="J15" s="20">
        <v>63</v>
      </c>
      <c r="K15" s="31">
        <v>404</v>
      </c>
      <c r="L15" s="21">
        <v>0</v>
      </c>
      <c r="M15" s="21">
        <v>0</v>
      </c>
      <c r="N15" s="21">
        <v>0</v>
      </c>
      <c r="O15" s="21">
        <v>0</v>
      </c>
      <c r="P15" s="21">
        <v>27</v>
      </c>
      <c r="Q15" s="21">
        <v>0</v>
      </c>
      <c r="R15" s="21">
        <v>224</v>
      </c>
      <c r="S15" s="19">
        <v>202</v>
      </c>
    </row>
    <row r="16" spans="1:19" s="32" customFormat="1">
      <c r="A16" s="18" t="s">
        <v>32</v>
      </c>
      <c r="B16" s="23">
        <v>120</v>
      </c>
      <c r="C16" s="20">
        <v>19</v>
      </c>
      <c r="D16" s="20">
        <v>14</v>
      </c>
      <c r="E16" s="20">
        <v>0</v>
      </c>
      <c r="F16" s="20">
        <v>209</v>
      </c>
      <c r="G16" s="19">
        <v>150</v>
      </c>
      <c r="H16" s="20">
        <v>24</v>
      </c>
      <c r="I16" s="20">
        <v>18</v>
      </c>
      <c r="J16" s="20">
        <v>0</v>
      </c>
      <c r="K16" s="20">
        <v>261</v>
      </c>
      <c r="L16" s="21">
        <v>0</v>
      </c>
      <c r="M16" s="21">
        <v>0</v>
      </c>
      <c r="N16" s="21">
        <v>1</v>
      </c>
      <c r="O16" s="21">
        <v>2</v>
      </c>
      <c r="P16" s="21">
        <v>27</v>
      </c>
      <c r="Q16" s="21">
        <v>0</v>
      </c>
      <c r="R16" s="21">
        <v>20</v>
      </c>
      <c r="S16" s="33">
        <v>366</v>
      </c>
    </row>
    <row r="17" spans="1:19" s="17" customFormat="1">
      <c r="A17" s="18" t="s">
        <v>33</v>
      </c>
      <c r="B17" s="23">
        <v>200</v>
      </c>
      <c r="C17" s="20">
        <v>1</v>
      </c>
      <c r="D17" s="20">
        <v>0</v>
      </c>
      <c r="E17" s="20">
        <v>20</v>
      </c>
      <c r="F17" s="20">
        <v>84</v>
      </c>
      <c r="G17" s="19">
        <v>200</v>
      </c>
      <c r="H17" s="20">
        <v>1</v>
      </c>
      <c r="I17" s="20">
        <v>0</v>
      </c>
      <c r="J17" s="20">
        <v>20</v>
      </c>
      <c r="K17" s="20">
        <v>84</v>
      </c>
      <c r="L17" s="29">
        <v>0</v>
      </c>
      <c r="M17" s="29">
        <v>0</v>
      </c>
      <c r="N17" s="29">
        <v>0.2</v>
      </c>
      <c r="O17" s="35">
        <v>1</v>
      </c>
      <c r="P17" s="29">
        <v>20</v>
      </c>
      <c r="Q17" s="29">
        <v>19</v>
      </c>
      <c r="R17" s="29">
        <v>14</v>
      </c>
      <c r="S17" s="19">
        <v>495</v>
      </c>
    </row>
    <row r="18" spans="1:19" s="17" customFormat="1">
      <c r="A18" s="18" t="s">
        <v>29</v>
      </c>
      <c r="B18" s="23">
        <v>100</v>
      </c>
      <c r="C18" s="20">
        <v>3</v>
      </c>
      <c r="D18" s="20">
        <v>6</v>
      </c>
      <c r="E18" s="20">
        <v>2</v>
      </c>
      <c r="F18" s="20">
        <v>80</v>
      </c>
      <c r="G18" s="19">
        <v>100</v>
      </c>
      <c r="H18" s="20">
        <v>3</v>
      </c>
      <c r="I18" s="20">
        <v>6</v>
      </c>
      <c r="J18" s="20">
        <v>2</v>
      </c>
      <c r="K18" s="20">
        <v>80</v>
      </c>
      <c r="L18" s="21">
        <v>0</v>
      </c>
      <c r="M18" s="21">
        <v>0</v>
      </c>
      <c r="N18" s="21">
        <v>5</v>
      </c>
      <c r="O18" s="20">
        <v>2</v>
      </c>
      <c r="P18" s="21">
        <v>25</v>
      </c>
      <c r="Q18" s="21">
        <v>25</v>
      </c>
      <c r="R18" s="21">
        <v>25</v>
      </c>
      <c r="S18" s="19">
        <v>158</v>
      </c>
    </row>
    <row r="19" spans="1:19" s="17" customFormat="1">
      <c r="A19" s="18" t="s">
        <v>34</v>
      </c>
      <c r="B19" s="23">
        <v>60</v>
      </c>
      <c r="C19" s="20">
        <v>3.96</v>
      </c>
      <c r="D19" s="20">
        <v>0.72</v>
      </c>
      <c r="E19" s="20">
        <v>20.04</v>
      </c>
      <c r="F19" s="20">
        <v>123.6</v>
      </c>
      <c r="G19" s="19">
        <v>70</v>
      </c>
      <c r="H19" s="20">
        <v>5</v>
      </c>
      <c r="I19" s="20">
        <v>1</v>
      </c>
      <c r="J19" s="20">
        <v>23</v>
      </c>
      <c r="K19" s="20">
        <v>144.19999999999999</v>
      </c>
      <c r="L19" s="21">
        <v>0</v>
      </c>
      <c r="M19" s="21">
        <v>0</v>
      </c>
      <c r="N19" s="21">
        <v>0</v>
      </c>
      <c r="O19" s="21">
        <v>0</v>
      </c>
      <c r="P19" s="21">
        <v>111</v>
      </c>
      <c r="Q19" s="21">
        <v>33</v>
      </c>
      <c r="R19" s="21">
        <v>0</v>
      </c>
      <c r="S19" s="19">
        <v>574</v>
      </c>
    </row>
    <row r="20" spans="1:19" s="17" customFormat="1">
      <c r="A20" s="18" t="s">
        <v>25</v>
      </c>
      <c r="B20" s="23">
        <v>70</v>
      </c>
      <c r="C20" s="20">
        <v>5.5</v>
      </c>
      <c r="D20" s="20">
        <v>1.2</v>
      </c>
      <c r="E20" s="20">
        <v>30.2</v>
      </c>
      <c r="F20" s="20">
        <v>163.80000000000001</v>
      </c>
      <c r="G20" s="19">
        <v>80</v>
      </c>
      <c r="H20" s="20">
        <v>6</v>
      </c>
      <c r="I20" s="20">
        <v>1</v>
      </c>
      <c r="J20" s="20">
        <v>39</v>
      </c>
      <c r="K20" s="20">
        <v>187.2</v>
      </c>
      <c r="L20" s="21">
        <v>0</v>
      </c>
      <c r="M20" s="21">
        <v>0</v>
      </c>
      <c r="N20" s="21">
        <v>0</v>
      </c>
      <c r="O20" s="20">
        <v>1</v>
      </c>
      <c r="P20" s="21">
        <v>16</v>
      </c>
      <c r="Q20" s="21">
        <v>0</v>
      </c>
      <c r="R20" s="21">
        <v>11</v>
      </c>
      <c r="S20" s="19">
        <v>573</v>
      </c>
    </row>
    <row r="21" spans="1:19">
      <c r="A21" s="13" t="s">
        <v>35</v>
      </c>
      <c r="B21" s="14"/>
      <c r="C21" s="24"/>
      <c r="D21" s="24"/>
      <c r="E21" s="24"/>
      <c r="F21" s="24"/>
      <c r="G21" s="25"/>
      <c r="H21" s="24"/>
      <c r="I21" s="24"/>
      <c r="J21" s="24"/>
      <c r="K21" s="26"/>
      <c r="L21" s="27"/>
      <c r="M21" s="27"/>
      <c r="N21" s="27"/>
      <c r="O21" s="27"/>
      <c r="P21" s="27"/>
      <c r="Q21" s="27"/>
      <c r="R21" s="27"/>
      <c r="S21" s="28"/>
    </row>
    <row r="22" spans="1:19" s="17" customFormat="1">
      <c r="A22" s="34" t="s">
        <v>36</v>
      </c>
      <c r="B22" s="23">
        <v>75</v>
      </c>
      <c r="C22" s="35">
        <v>13</v>
      </c>
      <c r="D22" s="35">
        <v>17</v>
      </c>
      <c r="E22" s="35">
        <v>22</v>
      </c>
      <c r="F22" s="35">
        <v>293</v>
      </c>
      <c r="G22" s="23">
        <v>75</v>
      </c>
      <c r="H22" s="35">
        <v>13</v>
      </c>
      <c r="I22" s="35">
        <v>17</v>
      </c>
      <c r="J22" s="35">
        <v>22</v>
      </c>
      <c r="K22" s="36">
        <v>293</v>
      </c>
      <c r="L22" s="29">
        <v>0</v>
      </c>
      <c r="M22" s="29">
        <v>0</v>
      </c>
      <c r="N22" s="29">
        <v>0</v>
      </c>
      <c r="O22" s="35">
        <v>1</v>
      </c>
      <c r="P22" s="29">
        <v>84</v>
      </c>
      <c r="Q22" s="29">
        <v>0</v>
      </c>
      <c r="R22" s="29">
        <v>13</v>
      </c>
      <c r="S22" s="22">
        <v>546</v>
      </c>
    </row>
    <row r="23" spans="1:19" s="17" customFormat="1">
      <c r="A23" s="18" t="s">
        <v>37</v>
      </c>
      <c r="B23" s="23">
        <v>200</v>
      </c>
      <c r="C23" s="20">
        <v>6</v>
      </c>
      <c r="D23" s="20">
        <v>5</v>
      </c>
      <c r="E23" s="20">
        <v>8</v>
      </c>
      <c r="F23" s="20">
        <v>101</v>
      </c>
      <c r="G23" s="19">
        <v>200</v>
      </c>
      <c r="H23" s="20">
        <v>6</v>
      </c>
      <c r="I23" s="20">
        <v>5</v>
      </c>
      <c r="J23" s="20">
        <v>8</v>
      </c>
      <c r="K23" s="20">
        <v>101</v>
      </c>
      <c r="L23" s="21">
        <v>0</v>
      </c>
      <c r="M23" s="21">
        <v>0</v>
      </c>
      <c r="N23" s="20">
        <v>1</v>
      </c>
      <c r="O23" s="21">
        <v>0</v>
      </c>
      <c r="P23" s="21">
        <v>241</v>
      </c>
      <c r="Q23" s="21">
        <v>181</v>
      </c>
      <c r="R23" s="21">
        <v>28</v>
      </c>
      <c r="S23" s="33">
        <v>470</v>
      </c>
    </row>
    <row r="24" spans="1:19">
      <c r="A24" s="13" t="s">
        <v>38</v>
      </c>
      <c r="B24" s="14"/>
      <c r="C24" s="24"/>
      <c r="D24" s="24"/>
      <c r="E24" s="24"/>
      <c r="F24" s="24"/>
      <c r="G24" s="25"/>
      <c r="H24" s="24"/>
      <c r="I24" s="24"/>
      <c r="J24" s="24"/>
      <c r="K24" s="26"/>
      <c r="L24" s="27"/>
      <c r="M24" s="27"/>
      <c r="N24" s="27"/>
      <c r="O24" s="27"/>
      <c r="P24" s="27"/>
      <c r="Q24" s="27"/>
      <c r="R24" s="27"/>
      <c r="S24" s="28"/>
    </row>
    <row r="25" spans="1:19" s="17" customFormat="1" ht="26.4">
      <c r="A25" s="37" t="s">
        <v>39</v>
      </c>
      <c r="B25" s="38">
        <v>100</v>
      </c>
      <c r="C25" s="39">
        <v>1</v>
      </c>
      <c r="D25" s="39">
        <v>6</v>
      </c>
      <c r="E25" s="39">
        <v>4</v>
      </c>
      <c r="F25" s="39">
        <v>74</v>
      </c>
      <c r="G25" s="28">
        <v>100</v>
      </c>
      <c r="H25" s="39">
        <v>1</v>
      </c>
      <c r="I25" s="39">
        <v>6</v>
      </c>
      <c r="J25" s="39">
        <v>4</v>
      </c>
      <c r="K25" s="39">
        <v>74</v>
      </c>
      <c r="L25" s="40">
        <v>0</v>
      </c>
      <c r="M25" s="40">
        <v>0</v>
      </c>
      <c r="N25" s="40">
        <v>21</v>
      </c>
      <c r="O25" s="40">
        <v>1</v>
      </c>
      <c r="P25" s="40">
        <v>14</v>
      </c>
      <c r="Q25" s="40">
        <v>0</v>
      </c>
      <c r="R25" s="40">
        <v>19</v>
      </c>
      <c r="S25" s="41">
        <v>18</v>
      </c>
    </row>
    <row r="26" spans="1:19" s="17" customFormat="1">
      <c r="A26" s="18" t="s">
        <v>40</v>
      </c>
      <c r="B26" s="23">
        <v>280</v>
      </c>
      <c r="C26" s="20">
        <v>26.3</v>
      </c>
      <c r="D26" s="20">
        <v>20</v>
      </c>
      <c r="E26" s="20">
        <v>36.1</v>
      </c>
      <c r="F26" s="20">
        <v>429.8</v>
      </c>
      <c r="G26" s="19">
        <v>300</v>
      </c>
      <c r="H26" s="20">
        <v>28.2</v>
      </c>
      <c r="I26" s="20">
        <v>21.4</v>
      </c>
      <c r="J26" s="20">
        <v>38.700000000000003</v>
      </c>
      <c r="K26" s="31">
        <v>460.5</v>
      </c>
      <c r="L26" s="21">
        <v>0</v>
      </c>
      <c r="M26" s="21">
        <v>0</v>
      </c>
      <c r="N26" s="21">
        <v>0</v>
      </c>
      <c r="O26" s="20">
        <v>0</v>
      </c>
      <c r="P26" s="21">
        <v>0</v>
      </c>
      <c r="Q26" s="21">
        <v>0</v>
      </c>
      <c r="R26" s="21">
        <v>0</v>
      </c>
      <c r="S26" s="19">
        <v>328</v>
      </c>
    </row>
    <row r="27" spans="1:19" s="17" customFormat="1">
      <c r="A27" s="18" t="s">
        <v>34</v>
      </c>
      <c r="B27" s="23">
        <v>60</v>
      </c>
      <c r="C27" s="20">
        <v>3.96</v>
      </c>
      <c r="D27" s="20">
        <v>0.72</v>
      </c>
      <c r="E27" s="20">
        <v>20.04</v>
      </c>
      <c r="F27" s="20">
        <v>123.6</v>
      </c>
      <c r="G27" s="19">
        <v>70</v>
      </c>
      <c r="H27" s="20">
        <v>5</v>
      </c>
      <c r="I27" s="20">
        <v>1</v>
      </c>
      <c r="J27" s="20">
        <v>23</v>
      </c>
      <c r="K27" s="20">
        <v>144.19999999999999</v>
      </c>
      <c r="L27" s="21">
        <v>0</v>
      </c>
      <c r="M27" s="21">
        <v>0</v>
      </c>
      <c r="N27" s="21">
        <v>0</v>
      </c>
      <c r="O27" s="21">
        <v>0</v>
      </c>
      <c r="P27" s="21">
        <v>111</v>
      </c>
      <c r="Q27" s="21">
        <v>33</v>
      </c>
      <c r="R27" s="21">
        <v>0</v>
      </c>
      <c r="S27" s="19">
        <v>574</v>
      </c>
    </row>
    <row r="28" spans="1:19" s="17" customFormat="1">
      <c r="A28" s="18" t="s">
        <v>25</v>
      </c>
      <c r="B28" s="23">
        <v>70</v>
      </c>
      <c r="C28" s="20">
        <v>5.5</v>
      </c>
      <c r="D28" s="20">
        <v>1.2</v>
      </c>
      <c r="E28" s="20">
        <v>30.2</v>
      </c>
      <c r="F28" s="20">
        <v>163.80000000000001</v>
      </c>
      <c r="G28" s="19">
        <v>80</v>
      </c>
      <c r="H28" s="20">
        <v>6</v>
      </c>
      <c r="I28" s="20">
        <v>1</v>
      </c>
      <c r="J28" s="20">
        <v>39</v>
      </c>
      <c r="K28" s="20">
        <v>187.2</v>
      </c>
      <c r="L28" s="21">
        <v>0</v>
      </c>
      <c r="M28" s="21">
        <v>0</v>
      </c>
      <c r="N28" s="21">
        <v>0</v>
      </c>
      <c r="O28" s="20">
        <v>1</v>
      </c>
      <c r="P28" s="21">
        <v>16</v>
      </c>
      <c r="Q28" s="21">
        <v>0</v>
      </c>
      <c r="R28" s="21">
        <v>11</v>
      </c>
      <c r="S28" s="19">
        <v>573</v>
      </c>
    </row>
    <row r="29" spans="1:19" s="17" customFormat="1">
      <c r="A29" s="18" t="s">
        <v>41</v>
      </c>
      <c r="B29" s="23">
        <v>200</v>
      </c>
      <c r="C29" s="20">
        <v>1</v>
      </c>
      <c r="D29" s="20"/>
      <c r="E29" s="20">
        <v>20</v>
      </c>
      <c r="F29" s="20">
        <v>86</v>
      </c>
      <c r="G29" s="19">
        <v>200</v>
      </c>
      <c r="H29" s="20">
        <v>1</v>
      </c>
      <c r="I29" s="20"/>
      <c r="J29" s="20">
        <v>20</v>
      </c>
      <c r="K29" s="31">
        <v>86</v>
      </c>
      <c r="L29" s="21">
        <v>0</v>
      </c>
      <c r="M29" s="21">
        <v>0</v>
      </c>
      <c r="N29" s="20">
        <v>1</v>
      </c>
      <c r="O29" s="20">
        <v>3</v>
      </c>
      <c r="P29" s="21">
        <v>14</v>
      </c>
      <c r="Q29" s="21">
        <v>14</v>
      </c>
      <c r="R29" s="21">
        <v>8</v>
      </c>
      <c r="S29" s="19">
        <v>501</v>
      </c>
    </row>
    <row r="30" spans="1:19" s="17" customFormat="1">
      <c r="A30" s="18" t="s">
        <v>27</v>
      </c>
      <c r="B30" s="23">
        <v>200</v>
      </c>
      <c r="C30" s="20">
        <v>0</v>
      </c>
      <c r="D30" s="20">
        <v>0</v>
      </c>
      <c r="E30" s="20">
        <v>19.600000000000001</v>
      </c>
      <c r="F30" s="20">
        <v>88</v>
      </c>
      <c r="G30" s="19">
        <v>200</v>
      </c>
      <c r="H30" s="20">
        <v>0</v>
      </c>
      <c r="I30" s="20">
        <v>0</v>
      </c>
      <c r="J30" s="20">
        <v>19.600000000000001</v>
      </c>
      <c r="K30" s="20">
        <v>88</v>
      </c>
      <c r="L30" s="21">
        <v>0</v>
      </c>
      <c r="M30" s="21">
        <v>0</v>
      </c>
      <c r="N30" s="21">
        <v>14</v>
      </c>
      <c r="O30" s="21">
        <v>4.42</v>
      </c>
      <c r="P30" s="21">
        <v>32.200000000000003</v>
      </c>
      <c r="Q30" s="21">
        <v>22</v>
      </c>
      <c r="R30" s="21">
        <v>18</v>
      </c>
      <c r="S30" s="19">
        <v>82</v>
      </c>
    </row>
    <row r="31" spans="1:19" s="17" customFormat="1">
      <c r="A31" s="18" t="s">
        <v>42</v>
      </c>
      <c r="B31" s="23">
        <v>50</v>
      </c>
      <c r="C31" s="20">
        <v>0</v>
      </c>
      <c r="D31" s="20">
        <v>0</v>
      </c>
      <c r="E31" s="20">
        <v>40</v>
      </c>
      <c r="F31" s="20">
        <v>165</v>
      </c>
      <c r="G31" s="19">
        <v>50</v>
      </c>
      <c r="H31" s="20">
        <v>0</v>
      </c>
      <c r="I31" s="20">
        <v>0</v>
      </c>
      <c r="J31" s="20">
        <v>40</v>
      </c>
      <c r="K31" s="31">
        <v>165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19"/>
    </row>
    <row r="32" spans="1:19">
      <c r="A32" s="15"/>
      <c r="B32" s="13"/>
      <c r="C32" s="42">
        <f>SUM(C6:C31)</f>
        <v>122.22</v>
      </c>
      <c r="D32" s="42">
        <f>SUM(D6:D31)</f>
        <v>118.24000000000001</v>
      </c>
      <c r="E32" s="42">
        <f>SUM(E6:E31)</f>
        <v>432.88</v>
      </c>
      <c r="F32" s="42">
        <f>SUM(F6:F31)</f>
        <v>3413.8</v>
      </c>
      <c r="G32" s="42"/>
      <c r="H32" s="42">
        <f>SUM(H6:H31)</f>
        <v>134.80000000000001</v>
      </c>
      <c r="I32" s="42">
        <f>SUM(I6:I31)</f>
        <v>126.4</v>
      </c>
      <c r="J32" s="42">
        <f>SUM(J6:J31)</f>
        <v>477.1</v>
      </c>
      <c r="K32" s="43">
        <f>SUM(K6:K31)</f>
        <v>3708.2999999999997</v>
      </c>
      <c r="L32" s="16">
        <f>SUM(L6:L31)</f>
        <v>0</v>
      </c>
      <c r="M32" s="16">
        <f>SUM(M6:M28)</f>
        <v>0</v>
      </c>
      <c r="N32" s="16">
        <f>SUM(N6:N31)</f>
        <v>68.2</v>
      </c>
      <c r="O32" s="16">
        <f>SUM(O6:O31)</f>
        <v>23.840000000000003</v>
      </c>
      <c r="P32" s="16">
        <f>SUM(P6:P31)</f>
        <v>1102.4000000000001</v>
      </c>
      <c r="Q32" s="16">
        <f>SUM(Q6:Q31)</f>
        <v>409</v>
      </c>
      <c r="R32" s="16">
        <f>SUM(R6:R31)</f>
        <v>464</v>
      </c>
      <c r="S32" s="38"/>
    </row>
    <row r="33" spans="1:7" ht="27" customHeight="1"/>
    <row r="34" spans="1:7" s="17" customFormat="1">
      <c r="A34" s="44"/>
      <c r="B34" s="45"/>
      <c r="C34" s="44"/>
      <c r="D34" s="44"/>
      <c r="E34" s="44"/>
      <c r="F34" s="44"/>
      <c r="G34" s="45"/>
    </row>
    <row r="35" spans="1:7">
      <c r="A35" s="44"/>
      <c r="B35" s="45"/>
      <c r="C35" s="44"/>
    </row>
    <row r="36" spans="1:7">
      <c r="A36" s="44"/>
      <c r="B36" s="45"/>
      <c r="C36" s="44"/>
    </row>
    <row r="37" spans="1:7">
      <c r="A37" s="44"/>
      <c r="B37" s="45"/>
      <c r="C37" s="44"/>
    </row>
  </sheetData>
  <mergeCells count="5">
    <mergeCell ref="A2:K2"/>
    <mergeCell ref="C3:E3"/>
    <mergeCell ref="H3:J3"/>
    <mergeCell ref="L3:N3"/>
    <mergeCell ref="O3:R3"/>
  </mergeCells>
  <pageMargins left="0.196527779102325" right="0.196527779102325" top="0.39375001192092901" bottom="0.39375001192092901" header="0.51180553436279297" footer="0.51180553436279297"/>
  <pageSetup paperSize="9" scale="8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6"/>
  <sheetViews>
    <sheetView topLeftCell="A4" workbookViewId="0">
      <selection activeCell="A15" sqref="A15:S15"/>
    </sheetView>
  </sheetViews>
  <sheetFormatPr defaultColWidth="8.88671875" defaultRowHeight="13.2"/>
  <cols>
    <col min="1" max="1" width="36.6640625" style="1" customWidth="1"/>
    <col min="2" max="2" width="8.33203125" style="2" customWidth="1"/>
    <col min="3" max="5" width="8.33203125" style="1" customWidth="1"/>
    <col min="6" max="6" width="9.44140625" style="1" customWidth="1"/>
    <col min="7" max="7" width="9" style="2" customWidth="1"/>
    <col min="8" max="10" width="8.33203125" customWidth="1"/>
    <col min="11" max="11" width="12.88671875" customWidth="1"/>
    <col min="12" max="12" width="6.44140625" customWidth="1"/>
    <col min="13" max="13" width="5.6640625" customWidth="1"/>
    <col min="14" max="14" width="5.109375" customWidth="1"/>
    <col min="15" max="15" width="5.88671875" customWidth="1"/>
    <col min="16" max="17" width="5.5546875" customWidth="1"/>
    <col min="18" max="18" width="6" customWidth="1"/>
    <col min="19" max="19" width="7.6640625" customWidth="1"/>
  </cols>
  <sheetData>
    <row r="2" spans="1:20">
      <c r="A2" s="142" t="s">
        <v>107</v>
      </c>
      <c r="B2" s="143"/>
      <c r="C2" s="143"/>
      <c r="D2" s="143"/>
      <c r="E2" s="143"/>
      <c r="F2" s="143"/>
      <c r="G2" s="143"/>
      <c r="H2" s="143"/>
      <c r="I2" s="143"/>
      <c r="J2" s="143"/>
      <c r="K2" s="144"/>
      <c r="L2" s="16"/>
      <c r="M2" s="16"/>
      <c r="N2" s="16"/>
      <c r="O2" s="16"/>
      <c r="P2" s="16"/>
      <c r="Q2" s="16"/>
      <c r="R2" s="16"/>
      <c r="S2" s="4"/>
    </row>
    <row r="3" spans="1:20" s="1" customFormat="1" ht="34.5" customHeight="1">
      <c r="A3" s="11"/>
      <c r="B3" s="6" t="s">
        <v>1</v>
      </c>
      <c r="C3" s="145" t="s">
        <v>2</v>
      </c>
      <c r="D3" s="146"/>
      <c r="E3" s="147"/>
      <c r="F3" s="7" t="s">
        <v>3</v>
      </c>
      <c r="G3" s="6" t="s">
        <v>4</v>
      </c>
      <c r="H3" s="148" t="s">
        <v>2</v>
      </c>
      <c r="I3" s="146"/>
      <c r="J3" s="149"/>
      <c r="K3" s="7" t="s">
        <v>3</v>
      </c>
      <c r="L3" s="153" t="s">
        <v>5</v>
      </c>
      <c r="M3" s="151"/>
      <c r="N3" s="154"/>
      <c r="O3" s="153" t="s">
        <v>6</v>
      </c>
      <c r="P3" s="151"/>
      <c r="Q3" s="151"/>
      <c r="R3" s="154"/>
      <c r="S3" s="10" t="s">
        <v>7</v>
      </c>
    </row>
    <row r="4" spans="1:20" s="1" customFormat="1" ht="16.5" customHeight="1">
      <c r="A4" s="9" t="s">
        <v>8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19</v>
      </c>
      <c r="R4" s="9" t="s">
        <v>20</v>
      </c>
      <c r="S4" s="9"/>
    </row>
    <row r="5" spans="1:20">
      <c r="A5" s="13" t="s">
        <v>44</v>
      </c>
      <c r="B5" s="14"/>
      <c r="C5" s="15"/>
      <c r="D5" s="15"/>
      <c r="E5" s="15"/>
      <c r="F5" s="15"/>
      <c r="G5" s="14"/>
      <c r="H5" s="13"/>
      <c r="I5" s="13"/>
      <c r="J5" s="13"/>
      <c r="K5" s="13"/>
      <c r="L5" s="16"/>
      <c r="M5" s="16"/>
      <c r="N5" s="16"/>
      <c r="O5" s="16"/>
      <c r="P5" s="16"/>
      <c r="Q5" s="16"/>
      <c r="R5" s="16"/>
      <c r="S5" s="4"/>
    </row>
    <row r="6" spans="1:20">
      <c r="A6" s="37" t="s">
        <v>45</v>
      </c>
      <c r="B6" s="28">
        <v>230</v>
      </c>
      <c r="C6" s="39">
        <v>19.8</v>
      </c>
      <c r="D6" s="39">
        <v>30</v>
      </c>
      <c r="E6" s="39">
        <v>4.9000000000000004</v>
      </c>
      <c r="F6" s="39">
        <v>368</v>
      </c>
      <c r="G6" s="28">
        <v>250</v>
      </c>
      <c r="H6" s="39">
        <v>21.5</v>
      </c>
      <c r="I6" s="39">
        <v>32.6</v>
      </c>
      <c r="J6" s="39">
        <v>5.3</v>
      </c>
      <c r="K6" s="39">
        <v>400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1">
        <v>268</v>
      </c>
      <c r="T6" s="17"/>
    </row>
    <row r="7" spans="1:20" ht="15.75" customHeight="1">
      <c r="A7" s="18" t="s">
        <v>23</v>
      </c>
      <c r="B7" s="23">
        <v>20</v>
      </c>
      <c r="C7" s="35">
        <v>0</v>
      </c>
      <c r="D7" s="35">
        <v>15</v>
      </c>
      <c r="E7" s="35">
        <v>0</v>
      </c>
      <c r="F7" s="35">
        <v>132.19999999999999</v>
      </c>
      <c r="G7" s="23">
        <v>20</v>
      </c>
      <c r="H7" s="35">
        <v>0</v>
      </c>
      <c r="I7" s="35">
        <v>15</v>
      </c>
      <c r="J7" s="35">
        <v>0</v>
      </c>
      <c r="K7" s="35">
        <v>132.19999999999999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35">
        <v>1</v>
      </c>
      <c r="R7" s="29">
        <v>0</v>
      </c>
      <c r="S7" s="23">
        <v>79</v>
      </c>
    </row>
    <row r="8" spans="1:20" s="17" customFormat="1">
      <c r="A8" s="18" t="s">
        <v>25</v>
      </c>
      <c r="B8" s="23">
        <v>60</v>
      </c>
      <c r="C8" s="35">
        <v>5</v>
      </c>
      <c r="D8" s="35">
        <v>1</v>
      </c>
      <c r="E8" s="35">
        <v>30</v>
      </c>
      <c r="F8" s="35">
        <v>140.4</v>
      </c>
      <c r="G8" s="23">
        <v>80</v>
      </c>
      <c r="H8" s="35">
        <v>6</v>
      </c>
      <c r="I8" s="35">
        <v>1</v>
      </c>
      <c r="J8" s="35">
        <v>39</v>
      </c>
      <c r="K8" s="35">
        <v>187.2</v>
      </c>
      <c r="L8" s="29">
        <v>0</v>
      </c>
      <c r="M8" s="29">
        <v>0</v>
      </c>
      <c r="N8" s="29">
        <v>0</v>
      </c>
      <c r="O8" s="35">
        <v>1</v>
      </c>
      <c r="P8" s="29">
        <v>16</v>
      </c>
      <c r="Q8" s="29">
        <v>0</v>
      </c>
      <c r="R8" s="29">
        <v>11</v>
      </c>
      <c r="S8" s="19">
        <v>573</v>
      </c>
    </row>
    <row r="9" spans="1:20" s="17" customFormat="1" ht="13.8">
      <c r="A9" s="46" t="s">
        <v>73</v>
      </c>
      <c r="B9" s="38">
        <v>200</v>
      </c>
      <c r="C9" s="61">
        <v>3</v>
      </c>
      <c r="D9" s="61">
        <v>3</v>
      </c>
      <c r="E9" s="61">
        <v>14</v>
      </c>
      <c r="F9" s="61">
        <v>88</v>
      </c>
      <c r="G9" s="38">
        <v>200</v>
      </c>
      <c r="H9" s="61">
        <v>3</v>
      </c>
      <c r="I9" s="61">
        <v>3</v>
      </c>
      <c r="J9" s="61">
        <v>14</v>
      </c>
      <c r="K9" s="61">
        <v>88</v>
      </c>
      <c r="L9" s="4">
        <v>0</v>
      </c>
      <c r="M9" s="4">
        <v>0</v>
      </c>
      <c r="N9" s="4">
        <v>1</v>
      </c>
      <c r="O9" s="4">
        <v>0</v>
      </c>
      <c r="P9" s="4">
        <v>108</v>
      </c>
      <c r="Q9" s="4">
        <v>0</v>
      </c>
      <c r="R9" s="4">
        <v>13</v>
      </c>
      <c r="S9" s="96">
        <v>464</v>
      </c>
    </row>
    <row r="10" spans="1:20" s="17" customFormat="1">
      <c r="A10" s="18" t="s">
        <v>27</v>
      </c>
      <c r="B10" s="23">
        <v>200</v>
      </c>
      <c r="C10" s="35">
        <v>0</v>
      </c>
      <c r="D10" s="35">
        <v>0</v>
      </c>
      <c r="E10" s="35">
        <v>19.600000000000001</v>
      </c>
      <c r="F10" s="35">
        <v>88</v>
      </c>
      <c r="G10" s="23">
        <v>200</v>
      </c>
      <c r="H10" s="35">
        <v>0</v>
      </c>
      <c r="I10" s="35">
        <v>0</v>
      </c>
      <c r="J10" s="35">
        <v>19.600000000000001</v>
      </c>
      <c r="K10" s="35">
        <v>88</v>
      </c>
      <c r="L10" s="29">
        <v>0</v>
      </c>
      <c r="M10" s="29">
        <v>0</v>
      </c>
      <c r="N10" s="29">
        <v>14</v>
      </c>
      <c r="O10" s="29">
        <v>4.42</v>
      </c>
      <c r="P10" s="29">
        <v>32.200000000000003</v>
      </c>
      <c r="Q10" s="29">
        <v>22</v>
      </c>
      <c r="R10" s="29">
        <v>18</v>
      </c>
      <c r="S10" s="19">
        <v>82</v>
      </c>
    </row>
    <row r="11" spans="1:20">
      <c r="A11" s="13" t="s">
        <v>47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6"/>
      <c r="M11" s="16"/>
      <c r="N11" s="16"/>
      <c r="O11" s="16"/>
      <c r="P11" s="16"/>
      <c r="Q11" s="16"/>
      <c r="R11" s="16"/>
      <c r="S11" s="47"/>
    </row>
    <row r="12" spans="1:20">
      <c r="A12" s="18" t="s">
        <v>48</v>
      </c>
      <c r="B12" s="23">
        <v>50</v>
      </c>
      <c r="C12" s="35">
        <v>4</v>
      </c>
      <c r="D12" s="35">
        <v>5</v>
      </c>
      <c r="E12" s="35">
        <v>37</v>
      </c>
      <c r="F12" s="35">
        <v>207.5</v>
      </c>
      <c r="G12" s="23">
        <v>50</v>
      </c>
      <c r="H12" s="35">
        <v>4</v>
      </c>
      <c r="I12" s="35">
        <v>5</v>
      </c>
      <c r="J12" s="35">
        <v>37</v>
      </c>
      <c r="K12" s="35">
        <v>231</v>
      </c>
      <c r="L12" s="29">
        <v>0</v>
      </c>
      <c r="M12" s="29">
        <v>0</v>
      </c>
      <c r="N12" s="29">
        <v>0</v>
      </c>
      <c r="O12" s="29">
        <v>1</v>
      </c>
      <c r="P12" s="29">
        <v>15</v>
      </c>
      <c r="Q12" s="29">
        <v>0</v>
      </c>
      <c r="R12" s="29">
        <v>10</v>
      </c>
      <c r="S12" s="33">
        <v>582</v>
      </c>
    </row>
    <row r="13" spans="1:20">
      <c r="A13" s="46" t="s">
        <v>49</v>
      </c>
      <c r="B13" s="38">
        <v>200</v>
      </c>
      <c r="C13" s="61">
        <v>0</v>
      </c>
      <c r="D13" s="61">
        <v>0</v>
      </c>
      <c r="E13" s="61">
        <v>9</v>
      </c>
      <c r="F13" s="61">
        <v>38</v>
      </c>
      <c r="G13" s="38">
        <v>200</v>
      </c>
      <c r="H13" s="61">
        <v>0</v>
      </c>
      <c r="I13" s="61">
        <v>0</v>
      </c>
      <c r="J13" s="61">
        <v>9</v>
      </c>
      <c r="K13" s="61">
        <v>38</v>
      </c>
      <c r="L13" s="4">
        <v>0</v>
      </c>
      <c r="M13" s="4">
        <v>0</v>
      </c>
      <c r="N13" s="4">
        <v>0</v>
      </c>
      <c r="O13" s="4">
        <v>1</v>
      </c>
      <c r="P13" s="4">
        <v>5</v>
      </c>
      <c r="Q13" s="4">
        <v>0</v>
      </c>
      <c r="R13" s="4">
        <v>4</v>
      </c>
      <c r="S13" s="41">
        <v>458</v>
      </c>
    </row>
    <row r="14" spans="1:20">
      <c r="A14" s="13" t="s">
        <v>28</v>
      </c>
      <c r="B14" s="14"/>
      <c r="C14" s="62"/>
      <c r="D14" s="62"/>
      <c r="E14" s="62"/>
      <c r="F14" s="62"/>
      <c r="G14" s="14"/>
      <c r="H14" s="62"/>
      <c r="I14" s="62"/>
      <c r="J14" s="62"/>
      <c r="K14" s="62"/>
      <c r="L14" s="16"/>
      <c r="M14" s="16"/>
      <c r="N14" s="16"/>
      <c r="O14" s="16"/>
      <c r="P14" s="16"/>
      <c r="Q14" s="16"/>
      <c r="R14" s="16"/>
      <c r="S14" s="47"/>
    </row>
    <row r="15" spans="1:20">
      <c r="A15" s="37" t="s">
        <v>137</v>
      </c>
      <c r="B15" s="28">
        <v>100</v>
      </c>
      <c r="C15" s="39">
        <v>1</v>
      </c>
      <c r="D15" s="39">
        <v>6</v>
      </c>
      <c r="E15" s="39">
        <v>3.1</v>
      </c>
      <c r="F15" s="39">
        <v>70</v>
      </c>
      <c r="G15" s="28">
        <v>100</v>
      </c>
      <c r="H15" s="39">
        <v>1</v>
      </c>
      <c r="I15" s="39">
        <v>6</v>
      </c>
      <c r="J15" s="39">
        <v>3.1</v>
      </c>
      <c r="K15" s="39">
        <v>70</v>
      </c>
      <c r="L15" s="40">
        <v>0.03</v>
      </c>
      <c r="M15" s="21">
        <v>0</v>
      </c>
      <c r="N15" s="40">
        <v>17</v>
      </c>
      <c r="O15" s="40">
        <v>0.5</v>
      </c>
      <c r="P15" s="40">
        <v>32</v>
      </c>
      <c r="Q15" s="40">
        <v>28</v>
      </c>
      <c r="R15" s="40">
        <v>14</v>
      </c>
      <c r="S15" s="41">
        <v>5</v>
      </c>
    </row>
    <row r="16" spans="1:20">
      <c r="A16" s="34" t="s">
        <v>76</v>
      </c>
      <c r="B16" s="23">
        <v>250</v>
      </c>
      <c r="C16" s="85">
        <v>3</v>
      </c>
      <c r="D16" s="85">
        <v>3</v>
      </c>
      <c r="E16" s="85">
        <v>8</v>
      </c>
      <c r="F16" s="35">
        <v>187.65</v>
      </c>
      <c r="G16" s="23">
        <v>300</v>
      </c>
      <c r="H16" s="35">
        <v>99</v>
      </c>
      <c r="I16" s="35">
        <v>23</v>
      </c>
      <c r="J16" s="35">
        <v>204</v>
      </c>
      <c r="K16" s="35">
        <v>225.18</v>
      </c>
      <c r="L16" s="29">
        <v>0</v>
      </c>
      <c r="M16" s="29">
        <v>0</v>
      </c>
      <c r="N16" s="29">
        <v>8</v>
      </c>
      <c r="O16" s="29">
        <v>0</v>
      </c>
      <c r="P16" s="29">
        <v>18</v>
      </c>
      <c r="Q16" s="29">
        <v>59</v>
      </c>
      <c r="R16" s="29">
        <v>23</v>
      </c>
      <c r="S16" s="33">
        <v>34</v>
      </c>
    </row>
    <row r="17" spans="1:20">
      <c r="A17" s="46" t="s">
        <v>66</v>
      </c>
      <c r="B17" s="38">
        <v>230</v>
      </c>
      <c r="C17" s="61">
        <v>5</v>
      </c>
      <c r="D17" s="61">
        <v>7</v>
      </c>
      <c r="E17" s="61">
        <v>56</v>
      </c>
      <c r="F17" s="61">
        <v>310.5</v>
      </c>
      <c r="G17" s="38">
        <v>250</v>
      </c>
      <c r="H17" s="61">
        <v>6</v>
      </c>
      <c r="I17" s="61">
        <v>8</v>
      </c>
      <c r="J17" s="61">
        <v>61</v>
      </c>
      <c r="K17" s="61">
        <v>338</v>
      </c>
      <c r="L17" s="4">
        <v>0</v>
      </c>
      <c r="M17" s="4">
        <v>0</v>
      </c>
      <c r="N17" s="4">
        <v>0</v>
      </c>
      <c r="O17" s="4">
        <v>0</v>
      </c>
      <c r="P17" s="4">
        <v>11</v>
      </c>
      <c r="Q17" s="4">
        <v>0</v>
      </c>
      <c r="R17" s="4">
        <v>42</v>
      </c>
      <c r="S17" s="47">
        <v>205</v>
      </c>
    </row>
    <row r="18" spans="1:20">
      <c r="A18" s="46" t="s">
        <v>77</v>
      </c>
      <c r="B18" s="28">
        <v>120</v>
      </c>
      <c r="C18" s="39">
        <v>14</v>
      </c>
      <c r="D18" s="39">
        <v>2</v>
      </c>
      <c r="E18" s="39">
        <v>7</v>
      </c>
      <c r="F18" s="39">
        <v>88</v>
      </c>
      <c r="G18" s="28">
        <v>150</v>
      </c>
      <c r="H18" s="39">
        <v>16.3</v>
      </c>
      <c r="I18" s="39">
        <v>2.2999999999999998</v>
      </c>
      <c r="J18" s="39">
        <v>7.3</v>
      </c>
      <c r="K18" s="39">
        <v>109</v>
      </c>
      <c r="L18" s="40">
        <v>0</v>
      </c>
      <c r="M18" s="40">
        <v>0</v>
      </c>
      <c r="N18" s="40">
        <v>2</v>
      </c>
      <c r="O18" s="40">
        <v>1</v>
      </c>
      <c r="P18" s="40">
        <v>34</v>
      </c>
      <c r="Q18" s="40">
        <v>165</v>
      </c>
      <c r="R18" s="40">
        <v>31</v>
      </c>
      <c r="S18" s="41">
        <v>299</v>
      </c>
    </row>
    <row r="19" spans="1:20" s="17" customFormat="1">
      <c r="A19" s="18" t="s">
        <v>34</v>
      </c>
      <c r="B19" s="23">
        <v>60</v>
      </c>
      <c r="C19" s="35">
        <v>3.96</v>
      </c>
      <c r="D19" s="35">
        <v>0.72</v>
      </c>
      <c r="E19" s="35">
        <v>20.04</v>
      </c>
      <c r="F19" s="35">
        <v>123.6</v>
      </c>
      <c r="G19" s="23">
        <v>70</v>
      </c>
      <c r="H19" s="35">
        <v>5</v>
      </c>
      <c r="I19" s="35">
        <v>1</v>
      </c>
      <c r="J19" s="35">
        <v>23</v>
      </c>
      <c r="K19" s="35">
        <v>144.19999999999999</v>
      </c>
      <c r="L19" s="29">
        <v>0</v>
      </c>
      <c r="M19" s="29">
        <v>0</v>
      </c>
      <c r="N19" s="29">
        <v>0</v>
      </c>
      <c r="O19" s="29">
        <v>0</v>
      </c>
      <c r="P19" s="29">
        <v>111</v>
      </c>
      <c r="Q19" s="29">
        <v>33</v>
      </c>
      <c r="R19" s="29">
        <v>0</v>
      </c>
      <c r="S19" s="19">
        <v>574</v>
      </c>
    </row>
    <row r="20" spans="1:20" s="17" customFormat="1">
      <c r="A20" s="18" t="s">
        <v>25</v>
      </c>
      <c r="B20" s="23">
        <v>70</v>
      </c>
      <c r="C20" s="35">
        <v>5.5</v>
      </c>
      <c r="D20" s="35">
        <v>1.2</v>
      </c>
      <c r="E20" s="35">
        <v>30.2</v>
      </c>
      <c r="F20" s="35">
        <v>163.80000000000001</v>
      </c>
      <c r="G20" s="23">
        <v>80</v>
      </c>
      <c r="H20" s="35">
        <v>6</v>
      </c>
      <c r="I20" s="35">
        <v>1</v>
      </c>
      <c r="J20" s="35">
        <v>39</v>
      </c>
      <c r="K20" s="35">
        <v>187.2</v>
      </c>
      <c r="L20" s="29">
        <v>0</v>
      </c>
      <c r="M20" s="29">
        <v>0</v>
      </c>
      <c r="N20" s="29">
        <v>0</v>
      </c>
      <c r="O20" s="35">
        <v>1</v>
      </c>
      <c r="P20" s="29">
        <v>16</v>
      </c>
      <c r="Q20" s="29">
        <v>0</v>
      </c>
      <c r="R20" s="29">
        <v>11</v>
      </c>
      <c r="S20" s="19">
        <v>573</v>
      </c>
    </row>
    <row r="21" spans="1:20" s="17" customFormat="1">
      <c r="A21" s="18" t="s">
        <v>33</v>
      </c>
      <c r="B21" s="23">
        <v>200</v>
      </c>
      <c r="C21" s="35">
        <v>1</v>
      </c>
      <c r="D21" s="35">
        <v>0</v>
      </c>
      <c r="E21" s="35">
        <v>20</v>
      </c>
      <c r="F21" s="35">
        <v>84</v>
      </c>
      <c r="G21" s="23">
        <v>200</v>
      </c>
      <c r="H21" s="35">
        <v>1</v>
      </c>
      <c r="I21" s="35">
        <v>0</v>
      </c>
      <c r="J21" s="35">
        <v>20</v>
      </c>
      <c r="K21" s="35">
        <v>84</v>
      </c>
      <c r="L21" s="29">
        <v>0</v>
      </c>
      <c r="M21" s="29">
        <v>0</v>
      </c>
      <c r="N21" s="29">
        <v>0.2</v>
      </c>
      <c r="O21" s="35">
        <v>1</v>
      </c>
      <c r="P21" s="29">
        <v>20</v>
      </c>
      <c r="Q21" s="29">
        <v>19</v>
      </c>
      <c r="R21" s="29">
        <v>14</v>
      </c>
      <c r="S21" s="19">
        <v>495</v>
      </c>
    </row>
    <row r="22" spans="1:20">
      <c r="A22" s="13" t="s">
        <v>35</v>
      </c>
      <c r="B22" s="14"/>
      <c r="C22" s="62"/>
      <c r="D22" s="62"/>
      <c r="E22" s="62"/>
      <c r="F22" s="62"/>
      <c r="G22" s="14"/>
      <c r="H22" s="62"/>
      <c r="I22" s="62"/>
      <c r="J22" s="62"/>
      <c r="K22" s="62"/>
      <c r="L22" s="16"/>
      <c r="M22" s="16"/>
      <c r="N22" s="16"/>
      <c r="O22" s="16"/>
      <c r="P22" s="16"/>
      <c r="Q22" s="16"/>
      <c r="R22" s="16"/>
      <c r="S22" s="47"/>
    </row>
    <row r="23" spans="1:20">
      <c r="A23" s="34" t="s">
        <v>36</v>
      </c>
      <c r="B23" s="23">
        <v>75</v>
      </c>
      <c r="C23" s="35">
        <v>13</v>
      </c>
      <c r="D23" s="35">
        <v>17</v>
      </c>
      <c r="E23" s="35">
        <v>22</v>
      </c>
      <c r="F23" s="35">
        <v>293</v>
      </c>
      <c r="G23" s="23">
        <v>75</v>
      </c>
      <c r="H23" s="35">
        <v>13</v>
      </c>
      <c r="I23" s="35">
        <v>17</v>
      </c>
      <c r="J23" s="35">
        <v>22</v>
      </c>
      <c r="K23" s="36">
        <v>293</v>
      </c>
      <c r="L23" s="29">
        <v>0</v>
      </c>
      <c r="M23" s="29">
        <v>0</v>
      </c>
      <c r="N23" s="29">
        <v>0</v>
      </c>
      <c r="O23" s="35">
        <v>1</v>
      </c>
      <c r="P23" s="29">
        <v>84</v>
      </c>
      <c r="Q23" s="29">
        <v>0</v>
      </c>
      <c r="R23" s="29">
        <v>13</v>
      </c>
      <c r="S23" s="22">
        <v>546</v>
      </c>
    </row>
    <row r="24" spans="1:20">
      <c r="A24" s="46" t="s">
        <v>37</v>
      </c>
      <c r="B24" s="38">
        <v>200</v>
      </c>
      <c r="C24" s="61">
        <v>6</v>
      </c>
      <c r="D24" s="61">
        <v>5</v>
      </c>
      <c r="E24" s="61">
        <v>8</v>
      </c>
      <c r="F24" s="61">
        <v>101</v>
      </c>
      <c r="G24" s="38">
        <v>200</v>
      </c>
      <c r="H24" s="35">
        <v>6</v>
      </c>
      <c r="I24" s="35">
        <v>5</v>
      </c>
      <c r="J24" s="35">
        <v>8</v>
      </c>
      <c r="K24" s="35">
        <v>101</v>
      </c>
      <c r="L24" s="29">
        <v>0</v>
      </c>
      <c r="M24" s="29">
        <v>0</v>
      </c>
      <c r="N24" s="29">
        <v>1</v>
      </c>
      <c r="O24" s="29">
        <v>0</v>
      </c>
      <c r="P24" s="29">
        <v>241</v>
      </c>
      <c r="Q24" s="29">
        <v>181</v>
      </c>
      <c r="R24" s="29">
        <v>28</v>
      </c>
      <c r="S24" s="47">
        <v>496</v>
      </c>
    </row>
    <row r="25" spans="1:20">
      <c r="A25" s="13" t="s">
        <v>38</v>
      </c>
      <c r="B25" s="14"/>
      <c r="C25" s="62"/>
      <c r="D25" s="62"/>
      <c r="E25" s="62"/>
      <c r="F25" s="62"/>
      <c r="G25" s="14"/>
      <c r="H25" s="62"/>
      <c r="I25" s="62"/>
      <c r="J25" s="62"/>
      <c r="K25" s="62"/>
      <c r="L25" s="16"/>
      <c r="M25" s="16"/>
      <c r="N25" s="16"/>
      <c r="O25" s="16"/>
      <c r="P25" s="16"/>
      <c r="Q25" s="16"/>
      <c r="R25" s="16"/>
      <c r="S25" s="47"/>
    </row>
    <row r="26" spans="1:20">
      <c r="A26" s="63" t="s">
        <v>64</v>
      </c>
      <c r="B26" s="19">
        <v>100</v>
      </c>
      <c r="C26" s="20">
        <v>2</v>
      </c>
      <c r="D26" s="20">
        <v>6</v>
      </c>
      <c r="E26" s="20">
        <v>7</v>
      </c>
      <c r="F26" s="20">
        <v>88</v>
      </c>
      <c r="G26" s="19">
        <v>100</v>
      </c>
      <c r="H26" s="20">
        <v>2</v>
      </c>
      <c r="I26" s="20">
        <v>6</v>
      </c>
      <c r="J26" s="20">
        <v>7</v>
      </c>
      <c r="K26" s="31">
        <v>88</v>
      </c>
      <c r="L26" s="21">
        <v>0</v>
      </c>
      <c r="M26" s="21">
        <v>0</v>
      </c>
      <c r="N26" s="21">
        <v>6</v>
      </c>
      <c r="O26" s="21">
        <v>1</v>
      </c>
      <c r="P26" s="21">
        <v>23</v>
      </c>
      <c r="Q26" s="21">
        <v>42</v>
      </c>
      <c r="R26" s="21">
        <v>18</v>
      </c>
      <c r="S26" s="22">
        <v>47</v>
      </c>
    </row>
    <row r="27" spans="1:20">
      <c r="A27" s="18" t="s">
        <v>69</v>
      </c>
      <c r="B27" s="23">
        <v>230</v>
      </c>
      <c r="C27" s="35">
        <v>6.21</v>
      </c>
      <c r="D27" s="35">
        <v>9.1999999999999993</v>
      </c>
      <c r="E27" s="35">
        <v>13.3</v>
      </c>
      <c r="F27" s="35">
        <v>161</v>
      </c>
      <c r="G27" s="23">
        <v>250</v>
      </c>
      <c r="H27" s="35">
        <v>6.75</v>
      </c>
      <c r="I27" s="35">
        <v>10</v>
      </c>
      <c r="J27" s="35">
        <v>14.5</v>
      </c>
      <c r="K27" s="36">
        <v>175</v>
      </c>
      <c r="L27" s="29">
        <v>0</v>
      </c>
      <c r="M27" s="29">
        <v>0</v>
      </c>
      <c r="N27" s="29">
        <v>0</v>
      </c>
      <c r="O27" s="35">
        <v>1.3</v>
      </c>
      <c r="P27" s="29">
        <v>62.5</v>
      </c>
      <c r="Q27" s="29">
        <v>1.4</v>
      </c>
      <c r="R27" s="29">
        <v>40</v>
      </c>
      <c r="S27" s="19">
        <v>377</v>
      </c>
    </row>
    <row r="28" spans="1:20">
      <c r="A28" s="18" t="s">
        <v>70</v>
      </c>
      <c r="B28" s="19">
        <v>120</v>
      </c>
      <c r="C28" s="20">
        <v>13.2</v>
      </c>
      <c r="D28" s="20">
        <v>14.8</v>
      </c>
      <c r="E28" s="20">
        <v>4.8</v>
      </c>
      <c r="F28" s="20">
        <v>207.6</v>
      </c>
      <c r="G28" s="19">
        <v>150</v>
      </c>
      <c r="H28" s="20">
        <v>16.5</v>
      </c>
      <c r="I28" s="20">
        <v>18.600000000000001</v>
      </c>
      <c r="J28" s="20">
        <v>6</v>
      </c>
      <c r="K28" s="31">
        <v>259.5</v>
      </c>
      <c r="L28" s="21">
        <v>0</v>
      </c>
      <c r="M28" s="21">
        <v>0</v>
      </c>
      <c r="N28" s="21">
        <v>10.8</v>
      </c>
      <c r="O28" s="20">
        <v>2.5</v>
      </c>
      <c r="P28" s="21">
        <v>36</v>
      </c>
      <c r="Q28" s="21">
        <v>180</v>
      </c>
      <c r="R28" s="21">
        <v>30</v>
      </c>
      <c r="S28" s="19">
        <v>333</v>
      </c>
    </row>
    <row r="29" spans="1:20">
      <c r="A29" s="18" t="s">
        <v>41</v>
      </c>
      <c r="B29" s="23">
        <v>200</v>
      </c>
      <c r="C29" s="35">
        <v>1</v>
      </c>
      <c r="D29" s="35">
        <v>0</v>
      </c>
      <c r="E29" s="35">
        <v>20</v>
      </c>
      <c r="F29" s="35">
        <v>86</v>
      </c>
      <c r="G29" s="23">
        <v>200</v>
      </c>
      <c r="H29" s="35">
        <v>1</v>
      </c>
      <c r="I29" s="35">
        <v>0</v>
      </c>
      <c r="J29" s="35">
        <v>20</v>
      </c>
      <c r="K29" s="36">
        <v>86</v>
      </c>
      <c r="L29" s="29">
        <v>0</v>
      </c>
      <c r="M29" s="29">
        <v>0</v>
      </c>
      <c r="N29" s="29">
        <v>1</v>
      </c>
      <c r="O29" s="29">
        <v>3</v>
      </c>
      <c r="P29" s="29">
        <v>14</v>
      </c>
      <c r="Q29" s="29">
        <v>14</v>
      </c>
      <c r="R29" s="29">
        <v>8</v>
      </c>
      <c r="S29" s="19">
        <v>501</v>
      </c>
    </row>
    <row r="30" spans="1:20" s="17" customFormat="1" ht="12.75" customHeight="1">
      <c r="A30" s="18" t="s">
        <v>34</v>
      </c>
      <c r="B30" s="23">
        <v>60</v>
      </c>
      <c r="C30" s="35">
        <v>3.96</v>
      </c>
      <c r="D30" s="35">
        <v>0.72</v>
      </c>
      <c r="E30" s="35">
        <v>20.04</v>
      </c>
      <c r="F30" s="35">
        <v>123.6</v>
      </c>
      <c r="G30" s="23">
        <v>70</v>
      </c>
      <c r="H30" s="35">
        <v>5</v>
      </c>
      <c r="I30" s="35">
        <v>1</v>
      </c>
      <c r="J30" s="35">
        <v>23</v>
      </c>
      <c r="K30" s="35">
        <v>144.19999999999999</v>
      </c>
      <c r="L30" s="29">
        <v>0</v>
      </c>
      <c r="M30" s="29">
        <v>0</v>
      </c>
      <c r="N30" s="29">
        <v>0</v>
      </c>
      <c r="O30" s="29">
        <v>0</v>
      </c>
      <c r="P30" s="29">
        <v>111</v>
      </c>
      <c r="Q30" s="29">
        <v>33</v>
      </c>
      <c r="R30" s="29">
        <v>0</v>
      </c>
      <c r="S30" s="19">
        <v>574</v>
      </c>
      <c r="T30" s="66"/>
    </row>
    <row r="31" spans="1:20" s="17" customFormat="1">
      <c r="A31" s="18" t="s">
        <v>25</v>
      </c>
      <c r="B31" s="23">
        <v>70</v>
      </c>
      <c r="C31" s="35">
        <v>5.5</v>
      </c>
      <c r="D31" s="35">
        <v>1.2</v>
      </c>
      <c r="E31" s="35">
        <v>30.2</v>
      </c>
      <c r="F31" s="35">
        <v>163.80000000000001</v>
      </c>
      <c r="G31" s="23">
        <v>80</v>
      </c>
      <c r="H31" s="35">
        <v>6</v>
      </c>
      <c r="I31" s="35">
        <v>1</v>
      </c>
      <c r="J31" s="35">
        <v>39</v>
      </c>
      <c r="K31" s="35">
        <v>187.2</v>
      </c>
      <c r="L31" s="29">
        <v>0</v>
      </c>
      <c r="M31" s="29">
        <v>0</v>
      </c>
      <c r="N31" s="29">
        <v>0</v>
      </c>
      <c r="O31" s="35">
        <v>1</v>
      </c>
      <c r="P31" s="29">
        <v>16</v>
      </c>
      <c r="Q31" s="29">
        <v>0</v>
      </c>
      <c r="R31" s="29">
        <v>11</v>
      </c>
      <c r="S31" s="19">
        <v>573</v>
      </c>
    </row>
    <row r="32" spans="1:20" s="17" customFormat="1">
      <c r="A32" s="18" t="s">
        <v>27</v>
      </c>
      <c r="B32" s="23">
        <v>200</v>
      </c>
      <c r="C32" s="35">
        <v>0</v>
      </c>
      <c r="D32" s="35">
        <v>0</v>
      </c>
      <c r="E32" s="35">
        <v>19.600000000000001</v>
      </c>
      <c r="F32" s="35">
        <v>88</v>
      </c>
      <c r="G32" s="23">
        <v>200</v>
      </c>
      <c r="H32" s="35">
        <v>0</v>
      </c>
      <c r="I32" s="35">
        <v>0</v>
      </c>
      <c r="J32" s="35">
        <v>19.600000000000001</v>
      </c>
      <c r="K32" s="35">
        <v>88</v>
      </c>
      <c r="L32" s="29">
        <v>0</v>
      </c>
      <c r="M32" s="29">
        <v>0</v>
      </c>
      <c r="N32" s="29">
        <v>14</v>
      </c>
      <c r="O32" s="29">
        <v>4.42</v>
      </c>
      <c r="P32" s="29">
        <v>32.200000000000003</v>
      </c>
      <c r="Q32" s="29">
        <v>22</v>
      </c>
      <c r="R32" s="29">
        <v>18</v>
      </c>
      <c r="S32" s="19">
        <v>82</v>
      </c>
    </row>
    <row r="33" spans="1:19">
      <c r="A33" s="15"/>
      <c r="B33" s="14"/>
      <c r="C33" s="69">
        <f>SUM(C6:C31)</f>
        <v>116.12999999999998</v>
      </c>
      <c r="D33" s="69">
        <f>SUM(D6:D31)</f>
        <v>127.84</v>
      </c>
      <c r="E33" s="69">
        <f>SUM(E6:E31)</f>
        <v>384.18</v>
      </c>
      <c r="F33" s="69">
        <f>SUM(F6:F31)</f>
        <v>3313.6499999999996</v>
      </c>
      <c r="G33" s="14"/>
      <c r="H33" s="69">
        <f t="shared" ref="H33:R33" si="0">SUM(H6:H31)</f>
        <v>225.05</v>
      </c>
      <c r="I33" s="69">
        <f t="shared" si="0"/>
        <v>156.49999999999997</v>
      </c>
      <c r="J33" s="69">
        <f t="shared" si="0"/>
        <v>620.79999999999995</v>
      </c>
      <c r="K33" s="69">
        <f t="shared" si="0"/>
        <v>3655.8799999999997</v>
      </c>
      <c r="L33" s="16">
        <f t="shared" si="0"/>
        <v>0.03</v>
      </c>
      <c r="M33" s="16">
        <f t="shared" si="0"/>
        <v>0</v>
      </c>
      <c r="N33" s="16">
        <f t="shared" si="0"/>
        <v>61</v>
      </c>
      <c r="O33" s="16">
        <f t="shared" si="0"/>
        <v>20.72</v>
      </c>
      <c r="P33" s="16">
        <f t="shared" si="0"/>
        <v>1005.7</v>
      </c>
      <c r="Q33" s="16">
        <f t="shared" si="0"/>
        <v>778.4</v>
      </c>
      <c r="R33" s="16">
        <f t="shared" si="0"/>
        <v>339</v>
      </c>
      <c r="S33" s="38"/>
    </row>
    <row r="35" spans="1:19" ht="1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</row>
    <row r="36" spans="1:19" ht="1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</row>
  </sheetData>
  <mergeCells count="5">
    <mergeCell ref="A2:K2"/>
    <mergeCell ref="C3:E3"/>
    <mergeCell ref="H3:J3"/>
    <mergeCell ref="L3:N3"/>
    <mergeCell ref="O3:R3"/>
  </mergeCells>
  <pageMargins left="0.59027779102325395" right="0.196527779102325" top="0.39375001192092901" bottom="0.39375001192092901" header="0.51180553436279297" footer="0.51180553436279297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3"/>
  <sheetViews>
    <sheetView topLeftCell="A10" workbookViewId="0">
      <selection activeCell="A2" sqref="A2:XFD5"/>
    </sheetView>
  </sheetViews>
  <sheetFormatPr defaultColWidth="8.88671875" defaultRowHeight="13.2"/>
  <cols>
    <col min="1" max="1" width="33.33203125" style="1" customWidth="1"/>
    <col min="2" max="2" width="8.33203125" style="2" customWidth="1"/>
    <col min="3" max="5" width="8.33203125" style="1" customWidth="1"/>
    <col min="6" max="6" width="11.33203125" style="1" customWidth="1"/>
    <col min="7" max="7" width="9" style="2" customWidth="1"/>
    <col min="8" max="10" width="8.33203125" customWidth="1"/>
    <col min="11" max="11" width="12.88671875" customWidth="1"/>
    <col min="12" max="12" width="6.44140625" customWidth="1"/>
    <col min="13" max="13" width="5.5546875" customWidth="1"/>
    <col min="14" max="14" width="6.33203125" customWidth="1"/>
    <col min="15" max="15" width="5.33203125" customWidth="1"/>
    <col min="16" max="17" width="5.88671875" customWidth="1"/>
    <col min="18" max="18" width="6.109375" customWidth="1"/>
    <col min="19" max="19" width="10.44140625" customWidth="1"/>
  </cols>
  <sheetData>
    <row r="2" spans="1:19">
      <c r="A2" s="142" t="s">
        <v>108</v>
      </c>
      <c r="B2" s="143"/>
      <c r="C2" s="143"/>
      <c r="D2" s="143"/>
      <c r="E2" s="143"/>
      <c r="F2" s="143"/>
      <c r="G2" s="143"/>
      <c r="H2" s="143"/>
      <c r="I2" s="143"/>
      <c r="J2" s="143"/>
      <c r="K2" s="144"/>
      <c r="L2" s="16"/>
      <c r="M2" s="16"/>
      <c r="N2" s="16"/>
      <c r="O2" s="16"/>
      <c r="P2" s="16"/>
      <c r="Q2" s="16"/>
      <c r="R2" s="16"/>
      <c r="S2" s="4"/>
    </row>
    <row r="3" spans="1:19" s="1" customFormat="1" ht="26.25" customHeight="1">
      <c r="A3" s="11"/>
      <c r="B3" s="6" t="s">
        <v>1</v>
      </c>
      <c r="C3" s="145" t="s">
        <v>2</v>
      </c>
      <c r="D3" s="146"/>
      <c r="E3" s="147"/>
      <c r="F3" s="7" t="s">
        <v>3</v>
      </c>
      <c r="G3" s="6" t="s">
        <v>4</v>
      </c>
      <c r="H3" s="148" t="s">
        <v>2</v>
      </c>
      <c r="I3" s="146"/>
      <c r="J3" s="149"/>
      <c r="K3" s="7" t="s">
        <v>3</v>
      </c>
      <c r="L3" s="150" t="s">
        <v>5</v>
      </c>
      <c r="M3" s="151"/>
      <c r="N3" s="152"/>
      <c r="O3" s="153" t="s">
        <v>6</v>
      </c>
      <c r="P3" s="151"/>
      <c r="Q3" s="151"/>
      <c r="R3" s="154"/>
      <c r="S3" s="10" t="s">
        <v>7</v>
      </c>
    </row>
    <row r="4" spans="1:19" s="1" customFormat="1" ht="16.5" customHeight="1">
      <c r="A4" s="9" t="s">
        <v>8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19</v>
      </c>
      <c r="R4" s="9" t="s">
        <v>20</v>
      </c>
      <c r="S4" s="9"/>
    </row>
    <row r="5" spans="1:19">
      <c r="A5" s="13" t="s">
        <v>44</v>
      </c>
      <c r="B5" s="14"/>
      <c r="C5" s="15"/>
      <c r="D5" s="15"/>
      <c r="E5" s="15"/>
      <c r="F5" s="15"/>
      <c r="G5" s="14"/>
      <c r="H5" s="13"/>
      <c r="I5" s="13"/>
      <c r="J5" s="13"/>
      <c r="K5" s="13"/>
      <c r="L5" s="16"/>
      <c r="M5" s="16"/>
      <c r="N5" s="16"/>
      <c r="O5" s="16"/>
      <c r="P5" s="16"/>
      <c r="Q5" s="16"/>
      <c r="R5" s="16"/>
      <c r="S5" s="4"/>
    </row>
    <row r="6" spans="1:19" s="17" customFormat="1">
      <c r="A6" s="37" t="s">
        <v>72</v>
      </c>
      <c r="B6" s="38">
        <v>180</v>
      </c>
      <c r="C6" s="35">
        <v>29</v>
      </c>
      <c r="D6" s="35">
        <v>14</v>
      </c>
      <c r="E6" s="35">
        <v>27</v>
      </c>
      <c r="F6" s="61">
        <v>349.2</v>
      </c>
      <c r="G6" s="38">
        <v>200</v>
      </c>
      <c r="H6" s="61">
        <v>32</v>
      </c>
      <c r="I6" s="61">
        <v>15</v>
      </c>
      <c r="J6" s="61">
        <v>30</v>
      </c>
      <c r="K6" s="61">
        <v>388</v>
      </c>
      <c r="L6" s="4">
        <v>0</v>
      </c>
      <c r="M6" s="4">
        <v>0</v>
      </c>
      <c r="N6" s="4">
        <v>0</v>
      </c>
      <c r="O6" s="4">
        <v>2</v>
      </c>
      <c r="P6" s="4">
        <v>306</v>
      </c>
      <c r="Q6" s="4">
        <v>424</v>
      </c>
      <c r="R6" s="4">
        <v>44</v>
      </c>
      <c r="S6" s="47">
        <v>279</v>
      </c>
    </row>
    <row r="7" spans="1:19" s="17" customFormat="1">
      <c r="A7" s="18" t="s">
        <v>61</v>
      </c>
      <c r="B7" s="19">
        <v>30</v>
      </c>
      <c r="C7" s="20">
        <v>0</v>
      </c>
      <c r="D7" s="20">
        <v>22</v>
      </c>
      <c r="E7" s="20">
        <v>0</v>
      </c>
      <c r="F7" s="20">
        <v>198</v>
      </c>
      <c r="G7" s="19">
        <v>30</v>
      </c>
      <c r="H7" s="20">
        <v>22</v>
      </c>
      <c r="I7" s="20">
        <v>22</v>
      </c>
      <c r="J7" s="20">
        <v>198</v>
      </c>
      <c r="K7" s="20">
        <v>198</v>
      </c>
      <c r="L7" s="21">
        <v>0</v>
      </c>
      <c r="M7" s="21">
        <v>0</v>
      </c>
      <c r="N7" s="21">
        <v>0</v>
      </c>
      <c r="O7" s="21">
        <v>0</v>
      </c>
      <c r="P7" s="21">
        <v>1</v>
      </c>
      <c r="Q7" s="21">
        <v>0</v>
      </c>
      <c r="R7" s="21">
        <v>0</v>
      </c>
      <c r="S7" s="60">
        <v>79</v>
      </c>
    </row>
    <row r="8" spans="1:19" s="17" customFormat="1">
      <c r="A8" s="18" t="s">
        <v>25</v>
      </c>
      <c r="B8" s="23">
        <v>60</v>
      </c>
      <c r="C8" s="35">
        <v>5</v>
      </c>
      <c r="D8" s="35">
        <v>1</v>
      </c>
      <c r="E8" s="35">
        <v>30</v>
      </c>
      <c r="F8" s="35">
        <v>140.4</v>
      </c>
      <c r="G8" s="23">
        <v>80</v>
      </c>
      <c r="H8" s="35">
        <v>6</v>
      </c>
      <c r="I8" s="35">
        <v>1</v>
      </c>
      <c r="J8" s="35">
        <v>39</v>
      </c>
      <c r="K8" s="35">
        <v>187.2</v>
      </c>
      <c r="L8" s="29">
        <v>0</v>
      </c>
      <c r="M8" s="29">
        <v>0</v>
      </c>
      <c r="N8" s="29">
        <v>0</v>
      </c>
      <c r="O8" s="35">
        <v>1</v>
      </c>
      <c r="P8" s="29">
        <v>16</v>
      </c>
      <c r="Q8" s="29">
        <v>0</v>
      </c>
      <c r="R8" s="29">
        <v>11</v>
      </c>
      <c r="S8" s="19">
        <v>573</v>
      </c>
    </row>
    <row r="9" spans="1:19" s="17" customFormat="1" ht="13.8">
      <c r="A9" s="18" t="s">
        <v>26</v>
      </c>
      <c r="B9" s="23">
        <v>200</v>
      </c>
      <c r="C9" s="35">
        <v>0</v>
      </c>
      <c r="D9" s="35">
        <v>0</v>
      </c>
      <c r="E9" s="35">
        <v>10</v>
      </c>
      <c r="F9" s="35">
        <v>40</v>
      </c>
      <c r="G9" s="23">
        <v>200</v>
      </c>
      <c r="H9" s="35">
        <v>0</v>
      </c>
      <c r="I9" s="35">
        <v>0</v>
      </c>
      <c r="J9" s="35">
        <v>10</v>
      </c>
      <c r="K9" s="35">
        <v>40</v>
      </c>
      <c r="L9" s="29">
        <v>0</v>
      </c>
      <c r="M9" s="29">
        <v>0</v>
      </c>
      <c r="N9" s="29">
        <v>1</v>
      </c>
      <c r="O9" s="29">
        <v>1</v>
      </c>
      <c r="P9" s="29">
        <v>8</v>
      </c>
      <c r="Q9" s="29">
        <v>0</v>
      </c>
      <c r="R9" s="29">
        <v>5</v>
      </c>
      <c r="S9" s="103">
        <v>459</v>
      </c>
    </row>
    <row r="10" spans="1:19" s="17" customFormat="1">
      <c r="A10" s="18" t="s">
        <v>27</v>
      </c>
      <c r="B10" s="23">
        <v>200</v>
      </c>
      <c r="C10" s="35">
        <v>0</v>
      </c>
      <c r="D10" s="35">
        <v>0</v>
      </c>
      <c r="E10" s="35">
        <v>19.600000000000001</v>
      </c>
      <c r="F10" s="35">
        <v>88</v>
      </c>
      <c r="G10" s="23">
        <v>200</v>
      </c>
      <c r="H10" s="35">
        <v>0</v>
      </c>
      <c r="I10" s="35">
        <v>0</v>
      </c>
      <c r="J10" s="35">
        <v>19.600000000000001</v>
      </c>
      <c r="K10" s="35">
        <v>88</v>
      </c>
      <c r="L10" s="29">
        <v>0</v>
      </c>
      <c r="M10" s="29">
        <v>0</v>
      </c>
      <c r="N10" s="29">
        <v>14</v>
      </c>
      <c r="O10" s="29">
        <v>4.42</v>
      </c>
      <c r="P10" s="29">
        <v>32.200000000000003</v>
      </c>
      <c r="Q10" s="29">
        <v>22</v>
      </c>
      <c r="R10" s="29">
        <v>18</v>
      </c>
      <c r="S10" s="21">
        <v>82</v>
      </c>
    </row>
    <row r="11" spans="1:19">
      <c r="A11" s="13" t="s">
        <v>47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6"/>
      <c r="M11" s="16"/>
      <c r="N11" s="16"/>
      <c r="O11" s="16"/>
      <c r="P11" s="16"/>
      <c r="Q11" s="16"/>
      <c r="R11" s="16"/>
      <c r="S11" s="93"/>
    </row>
    <row r="12" spans="1:19">
      <c r="A12" s="18" t="s">
        <v>62</v>
      </c>
      <c r="B12" s="23">
        <v>60</v>
      </c>
      <c r="C12" s="35">
        <v>6</v>
      </c>
      <c r="D12" s="35">
        <v>5</v>
      </c>
      <c r="E12" s="35">
        <v>75</v>
      </c>
      <c r="F12" s="35">
        <v>219.6</v>
      </c>
      <c r="G12" s="23">
        <v>60</v>
      </c>
      <c r="H12" s="35">
        <v>6</v>
      </c>
      <c r="I12" s="35">
        <v>5</v>
      </c>
      <c r="J12" s="35">
        <v>75</v>
      </c>
      <c r="K12" s="36">
        <v>219.6</v>
      </c>
      <c r="L12" s="29">
        <v>0</v>
      </c>
      <c r="M12" s="29">
        <v>0</v>
      </c>
      <c r="N12" s="29">
        <v>0</v>
      </c>
      <c r="O12" s="29">
        <v>1</v>
      </c>
      <c r="P12" s="29">
        <v>11</v>
      </c>
      <c r="Q12" s="29">
        <v>0</v>
      </c>
      <c r="R12" s="29">
        <v>9</v>
      </c>
      <c r="S12" s="33">
        <v>581</v>
      </c>
    </row>
    <row r="13" spans="1:19">
      <c r="A13" s="46" t="s">
        <v>63</v>
      </c>
      <c r="B13" s="38">
        <v>200</v>
      </c>
      <c r="C13" s="61">
        <v>6</v>
      </c>
      <c r="D13" s="61">
        <v>5</v>
      </c>
      <c r="E13" s="61">
        <v>9</v>
      </c>
      <c r="F13" s="61">
        <v>107</v>
      </c>
      <c r="G13" s="38">
        <v>200</v>
      </c>
      <c r="H13" s="61">
        <v>6</v>
      </c>
      <c r="I13" s="61">
        <v>5</v>
      </c>
      <c r="J13" s="61">
        <v>9</v>
      </c>
      <c r="K13" s="61">
        <v>107</v>
      </c>
      <c r="L13" s="4">
        <v>0</v>
      </c>
      <c r="M13" s="4">
        <v>0</v>
      </c>
      <c r="N13" s="4">
        <v>1</v>
      </c>
      <c r="O13" s="4">
        <v>0</v>
      </c>
      <c r="P13" s="4">
        <v>228</v>
      </c>
      <c r="Q13" s="4">
        <v>0</v>
      </c>
      <c r="R13" s="4">
        <v>27</v>
      </c>
      <c r="S13" s="93">
        <v>469</v>
      </c>
    </row>
    <row r="14" spans="1:19">
      <c r="A14" s="13" t="s">
        <v>28</v>
      </c>
      <c r="B14" s="14"/>
      <c r="C14" s="62"/>
      <c r="D14" s="62"/>
      <c r="E14" s="62"/>
      <c r="F14" s="62"/>
      <c r="G14" s="14"/>
      <c r="H14" s="62"/>
      <c r="I14" s="62"/>
      <c r="J14" s="62"/>
      <c r="K14" s="62"/>
      <c r="L14" s="16"/>
      <c r="M14" s="16"/>
      <c r="N14" s="16"/>
      <c r="O14" s="16"/>
      <c r="P14" s="16"/>
      <c r="Q14" s="104"/>
      <c r="R14" s="16"/>
      <c r="S14" s="47"/>
    </row>
    <row r="15" spans="1:19" ht="13.8">
      <c r="A15" s="18" t="s">
        <v>30</v>
      </c>
      <c r="B15" s="23">
        <v>250</v>
      </c>
      <c r="C15" s="35">
        <v>2</v>
      </c>
      <c r="D15" s="35">
        <v>4</v>
      </c>
      <c r="E15" s="35">
        <v>7</v>
      </c>
      <c r="F15" s="35">
        <v>118.5</v>
      </c>
      <c r="G15" s="23">
        <v>300</v>
      </c>
      <c r="H15" s="35">
        <v>2</v>
      </c>
      <c r="I15" s="35">
        <v>5</v>
      </c>
      <c r="J15" s="35">
        <v>8</v>
      </c>
      <c r="K15" s="35">
        <v>141</v>
      </c>
      <c r="L15" s="29">
        <v>0</v>
      </c>
      <c r="M15" s="29">
        <v>0</v>
      </c>
      <c r="N15" s="29">
        <v>10</v>
      </c>
      <c r="O15" s="29">
        <v>1</v>
      </c>
      <c r="P15" s="29">
        <v>44</v>
      </c>
      <c r="Q15" s="29">
        <v>59</v>
      </c>
      <c r="R15" s="29">
        <v>28</v>
      </c>
      <c r="S15" s="92">
        <v>95</v>
      </c>
    </row>
    <row r="16" spans="1:19">
      <c r="A16" s="18" t="s">
        <v>31</v>
      </c>
      <c r="B16" s="19">
        <v>230</v>
      </c>
      <c r="C16" s="20">
        <v>13</v>
      </c>
      <c r="D16" s="20">
        <v>10</v>
      </c>
      <c r="E16" s="20">
        <v>58</v>
      </c>
      <c r="F16" s="20">
        <v>370.3</v>
      </c>
      <c r="G16" s="19">
        <v>250</v>
      </c>
      <c r="H16" s="20">
        <v>14</v>
      </c>
      <c r="I16" s="20">
        <v>11</v>
      </c>
      <c r="J16" s="20">
        <v>63</v>
      </c>
      <c r="K16" s="31">
        <v>404</v>
      </c>
      <c r="L16" s="21">
        <v>0</v>
      </c>
      <c r="M16" s="21">
        <v>0</v>
      </c>
      <c r="N16" s="29">
        <v>0</v>
      </c>
      <c r="O16" s="21">
        <v>8</v>
      </c>
      <c r="P16" s="21">
        <v>27</v>
      </c>
      <c r="Q16" s="21">
        <v>0</v>
      </c>
      <c r="R16" s="21">
        <v>224</v>
      </c>
      <c r="S16" s="22">
        <v>202</v>
      </c>
    </row>
    <row r="17" spans="1:19">
      <c r="A17" s="18" t="s">
        <v>109</v>
      </c>
      <c r="B17" s="23">
        <v>120</v>
      </c>
      <c r="C17" s="35">
        <v>24</v>
      </c>
      <c r="D17" s="35">
        <v>23</v>
      </c>
      <c r="E17" s="35">
        <v>4</v>
      </c>
      <c r="F17" s="35">
        <v>309.60000000000002</v>
      </c>
      <c r="G17" s="23">
        <v>150</v>
      </c>
      <c r="H17" s="35">
        <v>30</v>
      </c>
      <c r="I17" s="35">
        <v>29</v>
      </c>
      <c r="J17" s="35">
        <v>5</v>
      </c>
      <c r="K17" s="36">
        <v>387</v>
      </c>
      <c r="L17" s="29">
        <v>0</v>
      </c>
      <c r="M17" s="29">
        <v>0</v>
      </c>
      <c r="N17" s="29">
        <v>0</v>
      </c>
      <c r="O17" s="29">
        <v>0</v>
      </c>
      <c r="P17" s="29">
        <v>23</v>
      </c>
      <c r="Q17" s="29">
        <v>0</v>
      </c>
      <c r="R17" s="29">
        <v>33</v>
      </c>
      <c r="S17" s="19">
        <v>327</v>
      </c>
    </row>
    <row r="18" spans="1:19" ht="13.8">
      <c r="A18" s="18" t="s">
        <v>58</v>
      </c>
      <c r="B18" s="23">
        <v>200</v>
      </c>
      <c r="C18" s="35">
        <v>0</v>
      </c>
      <c r="D18" s="35">
        <v>0</v>
      </c>
      <c r="E18" s="35">
        <v>18.3</v>
      </c>
      <c r="F18" s="35">
        <v>78</v>
      </c>
      <c r="G18" s="23">
        <v>200</v>
      </c>
      <c r="H18" s="35">
        <v>0</v>
      </c>
      <c r="I18" s="35">
        <v>0</v>
      </c>
      <c r="J18" s="35">
        <v>18.3</v>
      </c>
      <c r="K18" s="35">
        <v>78</v>
      </c>
      <c r="L18" s="29">
        <v>0</v>
      </c>
      <c r="M18" s="29">
        <v>0</v>
      </c>
      <c r="N18" s="29">
        <v>80</v>
      </c>
      <c r="O18" s="29">
        <v>0</v>
      </c>
      <c r="P18" s="29">
        <v>11.9</v>
      </c>
      <c r="Q18" s="103">
        <v>3.2</v>
      </c>
      <c r="R18" s="103">
        <v>3.2</v>
      </c>
      <c r="S18" s="92">
        <v>496</v>
      </c>
    </row>
    <row r="19" spans="1:19" s="17" customFormat="1">
      <c r="A19" s="18" t="s">
        <v>34</v>
      </c>
      <c r="B19" s="23">
        <v>60</v>
      </c>
      <c r="C19" s="35">
        <v>3.96</v>
      </c>
      <c r="D19" s="35">
        <v>0.72</v>
      </c>
      <c r="E19" s="35">
        <v>20.04</v>
      </c>
      <c r="F19" s="35">
        <v>123.6</v>
      </c>
      <c r="G19" s="23">
        <v>70</v>
      </c>
      <c r="H19" s="35">
        <v>5</v>
      </c>
      <c r="I19" s="35">
        <v>1</v>
      </c>
      <c r="J19" s="35">
        <v>23</v>
      </c>
      <c r="K19" s="35">
        <v>144.19999999999999</v>
      </c>
      <c r="L19" s="29">
        <v>0</v>
      </c>
      <c r="M19" s="29">
        <v>0</v>
      </c>
      <c r="N19" s="29">
        <v>0</v>
      </c>
      <c r="O19" s="29">
        <v>0</v>
      </c>
      <c r="P19" s="29">
        <v>111</v>
      </c>
      <c r="Q19" s="29">
        <v>33</v>
      </c>
      <c r="R19" s="29">
        <v>0</v>
      </c>
      <c r="S19" s="21">
        <v>574</v>
      </c>
    </row>
    <row r="20" spans="1:19" s="17" customFormat="1">
      <c r="A20" s="18" t="s">
        <v>25</v>
      </c>
      <c r="B20" s="23">
        <v>70</v>
      </c>
      <c r="C20" s="35">
        <v>5.5</v>
      </c>
      <c r="D20" s="35">
        <v>1.2</v>
      </c>
      <c r="E20" s="35">
        <v>30.2</v>
      </c>
      <c r="F20" s="35">
        <v>163.80000000000001</v>
      </c>
      <c r="G20" s="23">
        <v>80</v>
      </c>
      <c r="H20" s="35">
        <v>6</v>
      </c>
      <c r="I20" s="35">
        <v>1</v>
      </c>
      <c r="J20" s="35">
        <v>39</v>
      </c>
      <c r="K20" s="35">
        <v>187.2</v>
      </c>
      <c r="L20" s="29">
        <v>0</v>
      </c>
      <c r="M20" s="29">
        <v>0</v>
      </c>
      <c r="N20" s="29">
        <v>0</v>
      </c>
      <c r="O20" s="35">
        <v>1</v>
      </c>
      <c r="P20" s="29">
        <v>16</v>
      </c>
      <c r="Q20" s="29">
        <v>0</v>
      </c>
      <c r="R20" s="29">
        <v>11</v>
      </c>
      <c r="S20" s="19">
        <v>573</v>
      </c>
    </row>
    <row r="21" spans="1:19">
      <c r="A21" s="13" t="s">
        <v>35</v>
      </c>
      <c r="B21" s="14"/>
      <c r="C21" s="62"/>
      <c r="D21" s="62"/>
      <c r="E21" s="62"/>
      <c r="F21" s="62"/>
      <c r="G21" s="14"/>
      <c r="H21" s="62"/>
      <c r="I21" s="62"/>
      <c r="J21" s="62"/>
      <c r="K21" s="62"/>
      <c r="L21" s="16"/>
      <c r="M21" s="16"/>
      <c r="N21" s="16"/>
      <c r="O21" s="16"/>
      <c r="P21" s="16"/>
      <c r="Q21" s="16"/>
      <c r="R21" s="16"/>
      <c r="S21" s="47"/>
    </row>
    <row r="22" spans="1:19">
      <c r="A22" s="46" t="s">
        <v>54</v>
      </c>
      <c r="B22" s="38">
        <v>60</v>
      </c>
      <c r="C22" s="61">
        <v>3</v>
      </c>
      <c r="D22" s="61">
        <v>3</v>
      </c>
      <c r="E22" s="61">
        <v>18</v>
      </c>
      <c r="F22" s="61">
        <v>109</v>
      </c>
      <c r="G22" s="38">
        <v>60</v>
      </c>
      <c r="H22" s="61">
        <v>3</v>
      </c>
      <c r="I22" s="61">
        <v>3</v>
      </c>
      <c r="J22" s="61">
        <v>18</v>
      </c>
      <c r="K22" s="61">
        <v>109</v>
      </c>
      <c r="L22" s="4">
        <v>0</v>
      </c>
      <c r="M22" s="4">
        <v>0</v>
      </c>
      <c r="N22" s="4">
        <v>0</v>
      </c>
      <c r="O22" s="4">
        <v>0</v>
      </c>
      <c r="P22" s="4">
        <v>7</v>
      </c>
      <c r="Q22" s="4">
        <v>0</v>
      </c>
      <c r="R22" s="4">
        <v>5</v>
      </c>
      <c r="S22" s="41">
        <v>535</v>
      </c>
    </row>
    <row r="23" spans="1:19">
      <c r="A23" s="18" t="s">
        <v>37</v>
      </c>
      <c r="B23" s="23">
        <v>200</v>
      </c>
      <c r="C23" s="35">
        <v>6</v>
      </c>
      <c r="D23" s="35">
        <v>5</v>
      </c>
      <c r="E23" s="35">
        <v>8</v>
      </c>
      <c r="F23" s="35">
        <v>101</v>
      </c>
      <c r="G23" s="23">
        <v>200</v>
      </c>
      <c r="H23" s="35">
        <v>6</v>
      </c>
      <c r="I23" s="35">
        <v>5</v>
      </c>
      <c r="J23" s="35">
        <v>8</v>
      </c>
      <c r="K23" s="35">
        <v>101</v>
      </c>
      <c r="L23" s="29">
        <v>0</v>
      </c>
      <c r="M23" s="29">
        <v>0</v>
      </c>
      <c r="N23" s="35">
        <v>1</v>
      </c>
      <c r="O23" s="29">
        <v>0</v>
      </c>
      <c r="P23" s="29">
        <v>241</v>
      </c>
      <c r="Q23" s="29">
        <v>181</v>
      </c>
      <c r="R23" s="29">
        <v>28</v>
      </c>
      <c r="S23" s="33">
        <v>470</v>
      </c>
    </row>
    <row r="24" spans="1:19">
      <c r="A24" s="13" t="s">
        <v>38</v>
      </c>
      <c r="B24" s="14"/>
      <c r="C24" s="62"/>
      <c r="D24" s="62"/>
      <c r="E24" s="62"/>
      <c r="F24" s="62"/>
      <c r="G24" s="14"/>
      <c r="H24" s="62"/>
      <c r="I24" s="62"/>
      <c r="J24" s="62"/>
      <c r="K24" s="62"/>
      <c r="L24" s="16"/>
      <c r="M24" s="16"/>
      <c r="N24" s="16"/>
      <c r="O24" s="16"/>
      <c r="P24" s="16"/>
      <c r="Q24" s="16"/>
      <c r="R24" s="16"/>
      <c r="S24" s="47"/>
    </row>
    <row r="25" spans="1:19">
      <c r="A25" s="18" t="s">
        <v>110</v>
      </c>
      <c r="B25" s="23">
        <v>230</v>
      </c>
      <c r="C25" s="35">
        <v>6</v>
      </c>
      <c r="D25" s="35">
        <v>9</v>
      </c>
      <c r="E25" s="35">
        <v>13</v>
      </c>
      <c r="F25" s="35">
        <v>225</v>
      </c>
      <c r="G25" s="23">
        <v>250</v>
      </c>
      <c r="H25" s="35">
        <v>9</v>
      </c>
      <c r="I25" s="35">
        <v>15</v>
      </c>
      <c r="J25" s="35">
        <v>31</v>
      </c>
      <c r="K25" s="36">
        <v>244</v>
      </c>
      <c r="L25" s="29">
        <v>0</v>
      </c>
      <c r="M25" s="29">
        <v>0</v>
      </c>
      <c r="N25" s="29">
        <v>25</v>
      </c>
      <c r="O25" s="35">
        <v>2</v>
      </c>
      <c r="P25" s="29">
        <v>100</v>
      </c>
      <c r="Q25" s="29">
        <v>0</v>
      </c>
      <c r="R25" s="29">
        <v>45</v>
      </c>
      <c r="S25" s="19">
        <v>152</v>
      </c>
    </row>
    <row r="26" spans="1:19">
      <c r="A26" s="18" t="s">
        <v>32</v>
      </c>
      <c r="B26" s="23">
        <v>120</v>
      </c>
      <c r="C26" s="20">
        <v>19</v>
      </c>
      <c r="D26" s="20">
        <v>14</v>
      </c>
      <c r="E26" s="20">
        <v>0</v>
      </c>
      <c r="F26" s="20">
        <v>209</v>
      </c>
      <c r="G26" s="19">
        <v>150</v>
      </c>
      <c r="H26" s="20">
        <v>24</v>
      </c>
      <c r="I26" s="20">
        <v>18</v>
      </c>
      <c r="J26" s="20">
        <v>0</v>
      </c>
      <c r="K26" s="20">
        <v>261</v>
      </c>
      <c r="L26" s="21">
        <v>0</v>
      </c>
      <c r="M26" s="21">
        <v>0</v>
      </c>
      <c r="N26" s="21">
        <v>1</v>
      </c>
      <c r="O26" s="21">
        <v>2</v>
      </c>
      <c r="P26" s="21">
        <v>27</v>
      </c>
      <c r="Q26" s="21">
        <v>0</v>
      </c>
      <c r="R26" s="21">
        <v>20</v>
      </c>
      <c r="S26" s="33">
        <v>366</v>
      </c>
    </row>
    <row r="27" spans="1:19">
      <c r="A27" s="18" t="s">
        <v>68</v>
      </c>
      <c r="B27" s="23">
        <v>100</v>
      </c>
      <c r="C27" s="35">
        <v>9</v>
      </c>
      <c r="D27" s="35">
        <v>9</v>
      </c>
      <c r="E27" s="35">
        <v>4</v>
      </c>
      <c r="F27" s="35">
        <v>135</v>
      </c>
      <c r="G27" s="23">
        <v>100</v>
      </c>
      <c r="H27" s="35">
        <v>9</v>
      </c>
      <c r="I27" s="35">
        <v>9</v>
      </c>
      <c r="J27" s="35">
        <v>4</v>
      </c>
      <c r="K27" s="35">
        <v>135</v>
      </c>
      <c r="L27" s="29">
        <v>0</v>
      </c>
      <c r="M27" s="29">
        <v>0</v>
      </c>
      <c r="N27" s="29">
        <v>3</v>
      </c>
      <c r="O27" s="29">
        <v>1</v>
      </c>
      <c r="P27" s="29">
        <v>52</v>
      </c>
      <c r="Q27" s="29">
        <v>0</v>
      </c>
      <c r="R27" s="29">
        <v>25</v>
      </c>
      <c r="S27" s="22">
        <v>316</v>
      </c>
    </row>
    <row r="28" spans="1:19">
      <c r="A28" s="18" t="s">
        <v>41</v>
      </c>
      <c r="B28" s="23">
        <v>200</v>
      </c>
      <c r="C28" s="35">
        <v>1</v>
      </c>
      <c r="D28" s="35">
        <v>0</v>
      </c>
      <c r="E28" s="35">
        <v>20</v>
      </c>
      <c r="F28" s="35">
        <v>86</v>
      </c>
      <c r="G28" s="23">
        <v>200</v>
      </c>
      <c r="H28" s="35">
        <v>1</v>
      </c>
      <c r="I28" s="35">
        <v>0</v>
      </c>
      <c r="J28" s="35">
        <v>20</v>
      </c>
      <c r="K28" s="36">
        <v>86</v>
      </c>
      <c r="L28" s="29">
        <v>0</v>
      </c>
      <c r="M28" s="29">
        <v>0</v>
      </c>
      <c r="N28" s="29">
        <v>1</v>
      </c>
      <c r="O28" s="29">
        <v>3</v>
      </c>
      <c r="P28" s="29">
        <v>14</v>
      </c>
      <c r="Q28" s="29">
        <v>14</v>
      </c>
      <c r="R28" s="29">
        <v>8</v>
      </c>
      <c r="S28" s="19">
        <v>501</v>
      </c>
    </row>
    <row r="29" spans="1:19" s="17" customFormat="1">
      <c r="A29" s="18" t="s">
        <v>34</v>
      </c>
      <c r="B29" s="23">
        <v>60</v>
      </c>
      <c r="C29" s="35">
        <v>3.96</v>
      </c>
      <c r="D29" s="35">
        <v>0.72</v>
      </c>
      <c r="E29" s="35">
        <v>20.04</v>
      </c>
      <c r="F29" s="35">
        <v>123.6</v>
      </c>
      <c r="G29" s="23">
        <v>70</v>
      </c>
      <c r="H29" s="35">
        <v>5</v>
      </c>
      <c r="I29" s="35">
        <v>1</v>
      </c>
      <c r="J29" s="35">
        <v>23</v>
      </c>
      <c r="K29" s="35">
        <v>144.19999999999999</v>
      </c>
      <c r="L29" s="29">
        <v>0</v>
      </c>
      <c r="M29" s="29">
        <v>0</v>
      </c>
      <c r="N29" s="29">
        <v>0</v>
      </c>
      <c r="O29" s="29">
        <v>0</v>
      </c>
      <c r="P29" s="29">
        <v>111</v>
      </c>
      <c r="Q29" s="29">
        <v>33</v>
      </c>
      <c r="R29" s="29">
        <v>0</v>
      </c>
      <c r="S29" s="19">
        <v>574</v>
      </c>
    </row>
    <row r="30" spans="1:19" s="17" customFormat="1">
      <c r="A30" s="18" t="s">
        <v>25</v>
      </c>
      <c r="B30" s="23">
        <v>70</v>
      </c>
      <c r="C30" s="35">
        <v>5.5</v>
      </c>
      <c r="D30" s="35">
        <v>1.2</v>
      </c>
      <c r="E30" s="35">
        <v>30.2</v>
      </c>
      <c r="F30" s="35">
        <v>163.80000000000001</v>
      </c>
      <c r="G30" s="23">
        <v>80</v>
      </c>
      <c r="H30" s="35">
        <v>6</v>
      </c>
      <c r="I30" s="35">
        <v>1</v>
      </c>
      <c r="J30" s="35">
        <v>39</v>
      </c>
      <c r="K30" s="35">
        <v>187.2</v>
      </c>
      <c r="L30" s="29">
        <v>0</v>
      </c>
      <c r="M30" s="29">
        <v>0</v>
      </c>
      <c r="N30" s="29">
        <v>0</v>
      </c>
      <c r="O30" s="35">
        <v>1</v>
      </c>
      <c r="P30" s="29">
        <v>16</v>
      </c>
      <c r="Q30" s="29">
        <v>0</v>
      </c>
      <c r="R30" s="29">
        <v>11</v>
      </c>
      <c r="S30" s="19">
        <v>573</v>
      </c>
    </row>
    <row r="31" spans="1:19" s="17" customFormat="1">
      <c r="A31" s="18" t="s">
        <v>27</v>
      </c>
      <c r="B31" s="23">
        <v>200</v>
      </c>
      <c r="C31" s="35">
        <v>0</v>
      </c>
      <c r="D31" s="35">
        <v>0</v>
      </c>
      <c r="E31" s="35">
        <v>19.600000000000001</v>
      </c>
      <c r="F31" s="35">
        <v>88</v>
      </c>
      <c r="G31" s="23">
        <v>200</v>
      </c>
      <c r="H31" s="35">
        <v>0</v>
      </c>
      <c r="I31" s="35">
        <v>0</v>
      </c>
      <c r="J31" s="35">
        <v>19.600000000000001</v>
      </c>
      <c r="K31" s="35">
        <v>88</v>
      </c>
      <c r="L31" s="29">
        <v>0</v>
      </c>
      <c r="M31" s="29">
        <v>0</v>
      </c>
      <c r="N31" s="29">
        <v>14</v>
      </c>
      <c r="O31" s="29">
        <v>4.42</v>
      </c>
      <c r="P31" s="29">
        <v>32.200000000000003</v>
      </c>
      <c r="Q31" s="29">
        <v>22</v>
      </c>
      <c r="R31" s="29">
        <v>18</v>
      </c>
      <c r="S31" s="19">
        <v>82</v>
      </c>
    </row>
    <row r="32" spans="1:19">
      <c r="A32" s="15"/>
      <c r="B32" s="14"/>
      <c r="C32" s="69">
        <f>SUM(C6:C31)</f>
        <v>147.91999999999999</v>
      </c>
      <c r="D32" s="69">
        <f>SUM(D6:D31)</f>
        <v>127.84</v>
      </c>
      <c r="E32" s="69">
        <f>SUM(E6:E31)</f>
        <v>440.98</v>
      </c>
      <c r="F32" s="69">
        <f>SUM(F6:F31)</f>
        <v>3546.4</v>
      </c>
      <c r="G32" s="14"/>
      <c r="H32" s="69">
        <f>SUM(H6:H31)</f>
        <v>192</v>
      </c>
      <c r="I32" s="69">
        <f>SUM(I6:I31)</f>
        <v>147</v>
      </c>
      <c r="J32" s="69">
        <f>SUM(J6:J31)</f>
        <v>699.50000000000011</v>
      </c>
      <c r="K32" s="69">
        <f>SUM(K6:K31)</f>
        <v>3924.5999999999995</v>
      </c>
      <c r="L32" s="16">
        <f>SUM(L6:L31)</f>
        <v>0</v>
      </c>
      <c r="M32" s="16">
        <f>SUM(M5:M30)</f>
        <v>0</v>
      </c>
      <c r="N32" s="16">
        <f>SUM(N6:N31)</f>
        <v>151</v>
      </c>
      <c r="O32" s="16">
        <f>SUM(O6:O31)</f>
        <v>32.840000000000003</v>
      </c>
      <c r="P32" s="16">
        <f>SUM(P6:P31)</f>
        <v>1435.3</v>
      </c>
      <c r="Q32" s="16">
        <f>SUM(Q6:Q31)</f>
        <v>791.2</v>
      </c>
      <c r="R32" s="16">
        <f>SUM(R6:R31)</f>
        <v>573.20000000000005</v>
      </c>
      <c r="S32" s="38"/>
    </row>
    <row r="33" spans="2:11">
      <c r="B33" s="56"/>
      <c r="G33" s="56"/>
      <c r="H33" s="102"/>
      <c r="I33" s="102"/>
      <c r="J33" s="102"/>
      <c r="K33" s="102"/>
    </row>
  </sheetData>
  <mergeCells count="5">
    <mergeCell ref="A2:K2"/>
    <mergeCell ref="C3:E3"/>
    <mergeCell ref="H3:J3"/>
    <mergeCell ref="L3:N3"/>
    <mergeCell ref="O3:R3"/>
  </mergeCells>
  <pageMargins left="0.196527779102325" right="0.196527779102325" top="0.39375001192092901" bottom="0.39375001192092901" header="0.51180553436279297" footer="0.51180553436279297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V23" sqref="V23"/>
    </sheetView>
  </sheetViews>
  <sheetFormatPr defaultColWidth="8.88671875" defaultRowHeight="13.2"/>
  <cols>
    <col min="1" max="1" width="1.44140625" customWidth="1"/>
    <col min="2" max="2" width="33.44140625" style="1" customWidth="1"/>
    <col min="3" max="3" width="8.33203125" style="2" customWidth="1"/>
    <col min="4" max="4" width="8.5546875" style="1" customWidth="1"/>
    <col min="5" max="5" width="6.88671875" style="1" customWidth="1"/>
    <col min="6" max="6" width="6.5546875" style="1" customWidth="1"/>
    <col min="7" max="7" width="8.5546875" style="1" customWidth="1"/>
    <col min="8" max="8" width="9" style="2" customWidth="1"/>
    <col min="9" max="9" width="6.44140625" customWidth="1"/>
    <col min="10" max="10" width="6.5546875" customWidth="1"/>
    <col min="11" max="11" width="8.33203125" customWidth="1"/>
    <col min="12" max="12" width="9" customWidth="1"/>
    <col min="13" max="13" width="6.33203125" customWidth="1"/>
    <col min="14" max="14" width="6.109375" customWidth="1"/>
    <col min="15" max="15" width="5.6640625" customWidth="1"/>
    <col min="16" max="17" width="6" customWidth="1"/>
    <col min="18" max="19" width="6.33203125" customWidth="1"/>
  </cols>
  <sheetData>
    <row r="2" spans="2:20">
      <c r="B2" s="142" t="s">
        <v>111</v>
      </c>
      <c r="C2" s="143"/>
      <c r="D2" s="143"/>
      <c r="E2" s="143"/>
      <c r="F2" s="143"/>
      <c r="G2" s="143"/>
      <c r="H2" s="143"/>
      <c r="I2" s="143"/>
      <c r="J2" s="143"/>
      <c r="K2" s="143"/>
      <c r="L2" s="144"/>
      <c r="M2" s="16"/>
      <c r="N2" s="16"/>
      <c r="O2" s="16"/>
      <c r="P2" s="16"/>
      <c r="Q2" s="16"/>
      <c r="R2" s="16"/>
      <c r="S2" s="16"/>
      <c r="T2" s="4"/>
    </row>
    <row r="3" spans="2:20" s="1" customFormat="1" ht="41.25" customHeight="1">
      <c r="B3" s="5"/>
      <c r="C3" s="6" t="s">
        <v>1</v>
      </c>
      <c r="D3" s="145" t="s">
        <v>2</v>
      </c>
      <c r="E3" s="146"/>
      <c r="F3" s="147"/>
      <c r="G3" s="7" t="s">
        <v>3</v>
      </c>
      <c r="H3" s="6" t="s">
        <v>4</v>
      </c>
      <c r="I3" s="148" t="s">
        <v>2</v>
      </c>
      <c r="J3" s="146"/>
      <c r="K3" s="149"/>
      <c r="L3" s="7" t="s">
        <v>3</v>
      </c>
      <c r="M3" s="153" t="s">
        <v>5</v>
      </c>
      <c r="N3" s="151"/>
      <c r="O3" s="154"/>
      <c r="P3" s="153" t="s">
        <v>6</v>
      </c>
      <c r="Q3" s="151"/>
      <c r="R3" s="151"/>
      <c r="S3" s="154"/>
      <c r="T3" s="10" t="s">
        <v>7</v>
      </c>
    </row>
    <row r="4" spans="2:20" s="1" customFormat="1" ht="16.5" customHeight="1">
      <c r="B4" s="9" t="s">
        <v>8</v>
      </c>
      <c r="C4" s="11" t="s">
        <v>9</v>
      </c>
      <c r="D4" s="11" t="s">
        <v>10</v>
      </c>
      <c r="E4" s="11" t="s">
        <v>11</v>
      </c>
      <c r="F4" s="11" t="s">
        <v>12</v>
      </c>
      <c r="G4" s="11" t="s">
        <v>13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  <c r="S4" s="9" t="s">
        <v>20</v>
      </c>
      <c r="T4" s="9"/>
    </row>
    <row r="5" spans="2:20">
      <c r="B5" s="13" t="s">
        <v>88</v>
      </c>
      <c r="C5" s="14"/>
      <c r="D5" s="15"/>
      <c r="E5" s="15"/>
      <c r="F5" s="15"/>
      <c r="G5" s="15"/>
      <c r="H5" s="14"/>
      <c r="I5" s="13"/>
      <c r="J5" s="13"/>
      <c r="K5" s="13"/>
      <c r="L5" s="13"/>
      <c r="M5" s="16"/>
      <c r="N5" s="16"/>
      <c r="O5" s="16"/>
      <c r="P5" s="16"/>
      <c r="Q5" s="16"/>
      <c r="R5" s="16"/>
      <c r="S5" s="16"/>
      <c r="T5" s="4"/>
    </row>
    <row r="6" spans="2:20">
      <c r="B6" s="34" t="s">
        <v>60</v>
      </c>
      <c r="C6" s="23">
        <v>230</v>
      </c>
      <c r="D6" s="20">
        <v>8</v>
      </c>
      <c r="E6" s="20">
        <v>10</v>
      </c>
      <c r="F6" s="20">
        <v>33</v>
      </c>
      <c r="G6" s="20">
        <v>248.6</v>
      </c>
      <c r="H6" s="19">
        <v>250</v>
      </c>
      <c r="I6" s="21">
        <v>9</v>
      </c>
      <c r="J6" s="21">
        <v>10</v>
      </c>
      <c r="K6" s="32">
        <v>36</v>
      </c>
      <c r="L6" s="20">
        <v>270</v>
      </c>
      <c r="M6" s="21">
        <v>0</v>
      </c>
      <c r="N6" s="21">
        <v>0</v>
      </c>
      <c r="O6" s="20">
        <v>2</v>
      </c>
      <c r="P6" s="20">
        <v>2</v>
      </c>
      <c r="Q6" s="21">
        <v>193</v>
      </c>
      <c r="R6" s="21">
        <v>0</v>
      </c>
      <c r="S6" s="21">
        <v>68</v>
      </c>
      <c r="T6" s="19">
        <v>234</v>
      </c>
    </row>
    <row r="7" spans="2:20">
      <c r="B7" s="18" t="s">
        <v>24</v>
      </c>
      <c r="C7" s="19">
        <v>30</v>
      </c>
      <c r="D7" s="20">
        <v>7</v>
      </c>
      <c r="E7" s="20">
        <v>9</v>
      </c>
      <c r="F7" s="20">
        <v>0</v>
      </c>
      <c r="G7" s="20">
        <v>107</v>
      </c>
      <c r="H7" s="19">
        <v>30</v>
      </c>
      <c r="I7" s="20">
        <v>7</v>
      </c>
      <c r="J7" s="20">
        <v>9</v>
      </c>
      <c r="K7" s="20">
        <v>0</v>
      </c>
      <c r="L7" s="20">
        <v>107</v>
      </c>
      <c r="M7" s="21">
        <v>0</v>
      </c>
      <c r="N7" s="21">
        <v>0</v>
      </c>
      <c r="O7" s="21">
        <v>0</v>
      </c>
      <c r="P7" s="21">
        <v>0</v>
      </c>
      <c r="Q7" s="21">
        <v>264</v>
      </c>
      <c r="R7" s="21">
        <v>0</v>
      </c>
      <c r="S7" s="21">
        <v>11</v>
      </c>
      <c r="T7" s="23">
        <v>75</v>
      </c>
    </row>
    <row r="8" spans="2:20">
      <c r="B8" s="18" t="s">
        <v>23</v>
      </c>
      <c r="C8" s="23">
        <v>20</v>
      </c>
      <c r="D8" s="35">
        <v>0</v>
      </c>
      <c r="E8" s="35">
        <v>15</v>
      </c>
      <c r="F8" s="35">
        <v>0</v>
      </c>
      <c r="G8" s="35">
        <v>132.19999999999999</v>
      </c>
      <c r="H8" s="23">
        <v>20</v>
      </c>
      <c r="I8" s="35">
        <v>0</v>
      </c>
      <c r="J8" s="35">
        <v>15</v>
      </c>
      <c r="K8" s="35">
        <v>0</v>
      </c>
      <c r="L8" s="35">
        <v>132.19999999999999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35">
        <v>1</v>
      </c>
      <c r="S8" s="29">
        <v>0</v>
      </c>
      <c r="T8" s="23">
        <v>79</v>
      </c>
    </row>
    <row r="9" spans="2:20" s="17" customFormat="1">
      <c r="B9" s="18" t="s">
        <v>25</v>
      </c>
      <c r="C9" s="19">
        <v>60</v>
      </c>
      <c r="D9" s="20">
        <v>5</v>
      </c>
      <c r="E9" s="20">
        <v>1</v>
      </c>
      <c r="F9" s="20">
        <v>30</v>
      </c>
      <c r="G9" s="20">
        <v>140.4</v>
      </c>
      <c r="H9" s="19">
        <v>80</v>
      </c>
      <c r="I9" s="20">
        <v>6</v>
      </c>
      <c r="J9" s="20">
        <v>1</v>
      </c>
      <c r="K9" s="20">
        <v>39</v>
      </c>
      <c r="L9" s="20">
        <v>187.2</v>
      </c>
      <c r="M9" s="21">
        <v>0</v>
      </c>
      <c r="N9" s="21">
        <v>0</v>
      </c>
      <c r="O9" s="21">
        <v>0</v>
      </c>
      <c r="P9" s="20">
        <v>1</v>
      </c>
      <c r="Q9" s="21">
        <v>16</v>
      </c>
      <c r="R9" s="21">
        <v>0</v>
      </c>
      <c r="S9" s="21">
        <v>11</v>
      </c>
      <c r="T9" s="19">
        <v>573</v>
      </c>
    </row>
    <row r="10" spans="2:20" s="17" customFormat="1">
      <c r="B10" s="46" t="s">
        <v>49</v>
      </c>
      <c r="C10" s="28">
        <v>200</v>
      </c>
      <c r="D10" s="39">
        <v>0</v>
      </c>
      <c r="E10" s="39">
        <v>0</v>
      </c>
      <c r="F10" s="39">
        <v>9</v>
      </c>
      <c r="G10" s="39">
        <v>38</v>
      </c>
      <c r="H10" s="28">
        <v>200</v>
      </c>
      <c r="I10" s="39">
        <v>0</v>
      </c>
      <c r="J10" s="39">
        <v>0</v>
      </c>
      <c r="K10" s="39">
        <v>9</v>
      </c>
      <c r="L10" s="39">
        <v>38</v>
      </c>
      <c r="M10" s="40">
        <v>0</v>
      </c>
      <c r="N10" s="40">
        <v>0</v>
      </c>
      <c r="O10" s="40">
        <v>0</v>
      </c>
      <c r="P10" s="40">
        <v>1</v>
      </c>
      <c r="Q10" s="40">
        <v>5</v>
      </c>
      <c r="R10" s="40">
        <v>0</v>
      </c>
      <c r="S10" s="40">
        <v>4</v>
      </c>
      <c r="T10" s="41">
        <v>458</v>
      </c>
    </row>
    <row r="11" spans="2:20" s="17" customFormat="1">
      <c r="B11" s="18" t="s">
        <v>27</v>
      </c>
      <c r="C11" s="19">
        <v>200</v>
      </c>
      <c r="D11" s="20">
        <v>0</v>
      </c>
      <c r="E11" s="20">
        <v>0</v>
      </c>
      <c r="F11" s="20">
        <v>19.600000000000001</v>
      </c>
      <c r="G11" s="20">
        <v>88</v>
      </c>
      <c r="H11" s="19">
        <v>200</v>
      </c>
      <c r="I11" s="20">
        <v>0</v>
      </c>
      <c r="J11" s="20">
        <v>0</v>
      </c>
      <c r="K11" s="20">
        <v>19.600000000000001</v>
      </c>
      <c r="L11" s="20">
        <v>88</v>
      </c>
      <c r="M11" s="21">
        <v>0</v>
      </c>
      <c r="N11" s="21">
        <v>0</v>
      </c>
      <c r="O11" s="21">
        <v>14</v>
      </c>
      <c r="P11" s="21">
        <v>4.42</v>
      </c>
      <c r="Q11" s="21">
        <v>32.200000000000003</v>
      </c>
      <c r="R11" s="21">
        <v>22</v>
      </c>
      <c r="S11" s="21">
        <v>18</v>
      </c>
      <c r="T11" s="19">
        <v>82</v>
      </c>
    </row>
    <row r="12" spans="2:20">
      <c r="B12" s="13" t="s">
        <v>28</v>
      </c>
      <c r="C12" s="25"/>
      <c r="D12" s="24"/>
      <c r="E12" s="24"/>
      <c r="F12" s="24"/>
      <c r="G12" s="24"/>
      <c r="H12" s="25"/>
      <c r="I12" s="24"/>
      <c r="J12" s="24"/>
      <c r="K12" s="24"/>
      <c r="L12" s="24"/>
      <c r="M12" s="27"/>
      <c r="N12" s="27"/>
      <c r="O12" s="27"/>
      <c r="P12" s="27"/>
      <c r="Q12" s="27"/>
      <c r="R12" s="27"/>
      <c r="S12" s="27"/>
      <c r="T12" s="47"/>
    </row>
    <row r="13" spans="2:20" ht="26.4">
      <c r="B13" s="37" t="s">
        <v>50</v>
      </c>
      <c r="C13" s="28">
        <v>100</v>
      </c>
      <c r="D13" s="39">
        <v>5</v>
      </c>
      <c r="E13" s="39">
        <v>11</v>
      </c>
      <c r="F13" s="39">
        <v>7</v>
      </c>
      <c r="G13" s="39">
        <v>141</v>
      </c>
      <c r="H13" s="28">
        <v>100</v>
      </c>
      <c r="I13" s="39">
        <v>5</v>
      </c>
      <c r="J13" s="39">
        <v>11</v>
      </c>
      <c r="K13" s="39">
        <v>7</v>
      </c>
      <c r="L13" s="39">
        <v>141</v>
      </c>
      <c r="M13" s="40">
        <v>0</v>
      </c>
      <c r="N13" s="21">
        <v>0</v>
      </c>
      <c r="O13" s="40">
        <v>5</v>
      </c>
      <c r="P13" s="40">
        <v>1</v>
      </c>
      <c r="Q13" s="40">
        <v>167</v>
      </c>
      <c r="R13" s="40">
        <v>111</v>
      </c>
      <c r="S13" s="40">
        <v>22</v>
      </c>
      <c r="T13" s="41">
        <v>33</v>
      </c>
    </row>
    <row r="14" spans="2:20">
      <c r="B14" s="18" t="s">
        <v>90</v>
      </c>
      <c r="C14" s="23">
        <v>250</v>
      </c>
      <c r="D14" s="35">
        <v>3</v>
      </c>
      <c r="E14" s="35">
        <v>4</v>
      </c>
      <c r="F14" s="35">
        <v>12</v>
      </c>
      <c r="G14" s="35">
        <v>118</v>
      </c>
      <c r="H14" s="23">
        <v>300</v>
      </c>
      <c r="I14" s="35">
        <v>3</v>
      </c>
      <c r="J14" s="35">
        <v>5</v>
      </c>
      <c r="K14" s="17">
        <v>15</v>
      </c>
      <c r="L14" s="36">
        <v>142</v>
      </c>
      <c r="M14" s="29">
        <v>0</v>
      </c>
      <c r="N14" s="29">
        <v>0</v>
      </c>
      <c r="O14" s="29">
        <v>5</v>
      </c>
      <c r="P14" s="35">
        <v>1</v>
      </c>
      <c r="Q14" s="29">
        <v>19</v>
      </c>
      <c r="R14" s="29">
        <v>34</v>
      </c>
      <c r="S14" s="29">
        <v>20</v>
      </c>
      <c r="T14" s="19">
        <v>129</v>
      </c>
    </row>
    <row r="15" spans="2:20" s="17" customFormat="1">
      <c r="B15" s="18" t="s">
        <v>52</v>
      </c>
      <c r="C15" s="19">
        <v>230</v>
      </c>
      <c r="D15" s="20">
        <v>5</v>
      </c>
      <c r="E15" s="20">
        <v>8</v>
      </c>
      <c r="F15" s="20">
        <v>17</v>
      </c>
      <c r="G15" s="20">
        <v>159</v>
      </c>
      <c r="H15" s="19">
        <v>250</v>
      </c>
      <c r="I15" s="20">
        <v>5.4</v>
      </c>
      <c r="J15" s="20">
        <v>8.6999999999999993</v>
      </c>
      <c r="K15" s="20">
        <v>18.399999999999999</v>
      </c>
      <c r="L15" s="20">
        <v>173</v>
      </c>
      <c r="M15" s="21">
        <v>0</v>
      </c>
      <c r="N15" s="21">
        <v>0</v>
      </c>
      <c r="O15" s="21">
        <v>27</v>
      </c>
      <c r="P15" s="21">
        <v>2</v>
      </c>
      <c r="Q15" s="21">
        <v>127</v>
      </c>
      <c r="R15" s="21">
        <v>94</v>
      </c>
      <c r="S15" s="21">
        <v>46</v>
      </c>
      <c r="T15" s="22">
        <v>380</v>
      </c>
    </row>
    <row r="16" spans="2:20" s="17" customFormat="1" ht="13.8">
      <c r="B16" s="18" t="s">
        <v>53</v>
      </c>
      <c r="C16" s="19">
        <v>120</v>
      </c>
      <c r="D16" s="20">
        <v>19.2</v>
      </c>
      <c r="E16" s="20">
        <v>18.600000000000001</v>
      </c>
      <c r="F16" s="20">
        <v>14.4</v>
      </c>
      <c r="G16" s="20">
        <v>303.60000000000002</v>
      </c>
      <c r="H16" s="19">
        <v>150</v>
      </c>
      <c r="I16" s="20">
        <v>24</v>
      </c>
      <c r="J16" s="20">
        <v>23.2</v>
      </c>
      <c r="K16" s="20">
        <v>18</v>
      </c>
      <c r="L16" s="20">
        <v>379.5</v>
      </c>
      <c r="M16" s="21">
        <v>0</v>
      </c>
      <c r="N16" s="21">
        <v>0</v>
      </c>
      <c r="O16" s="21">
        <v>10</v>
      </c>
      <c r="P16" s="21">
        <v>0</v>
      </c>
      <c r="Q16" s="21">
        <v>0</v>
      </c>
      <c r="R16" s="21">
        <v>0</v>
      </c>
      <c r="S16" s="21">
        <v>290</v>
      </c>
      <c r="T16" s="30">
        <v>341</v>
      </c>
    </row>
    <row r="17" spans="2:20" s="17" customFormat="1">
      <c r="B17" s="18" t="s">
        <v>41</v>
      </c>
      <c r="C17" s="19">
        <v>200</v>
      </c>
      <c r="D17" s="20">
        <v>1</v>
      </c>
      <c r="E17" s="20">
        <v>0</v>
      </c>
      <c r="F17" s="20">
        <v>20</v>
      </c>
      <c r="G17" s="20">
        <v>86</v>
      </c>
      <c r="H17" s="19">
        <v>200</v>
      </c>
      <c r="I17" s="20">
        <v>1</v>
      </c>
      <c r="J17" s="20">
        <v>0</v>
      </c>
      <c r="K17" s="20">
        <v>20</v>
      </c>
      <c r="L17" s="31">
        <v>86</v>
      </c>
      <c r="M17" s="21">
        <v>0</v>
      </c>
      <c r="N17" s="21">
        <v>0</v>
      </c>
      <c r="O17" s="21">
        <v>1</v>
      </c>
      <c r="P17" s="21">
        <v>3</v>
      </c>
      <c r="Q17" s="21">
        <v>14</v>
      </c>
      <c r="R17" s="21">
        <v>14</v>
      </c>
      <c r="S17" s="21">
        <v>8</v>
      </c>
      <c r="T17" s="22">
        <v>501</v>
      </c>
    </row>
    <row r="18" spans="2:20" s="17" customFormat="1">
      <c r="B18" s="18" t="s">
        <v>34</v>
      </c>
      <c r="C18" s="19">
        <v>60</v>
      </c>
      <c r="D18" s="20">
        <v>3.96</v>
      </c>
      <c r="E18" s="20">
        <v>0.72</v>
      </c>
      <c r="F18" s="20">
        <v>20.04</v>
      </c>
      <c r="G18" s="20">
        <v>123.6</v>
      </c>
      <c r="H18" s="19">
        <v>70</v>
      </c>
      <c r="I18" s="20">
        <v>5</v>
      </c>
      <c r="J18" s="20">
        <v>1</v>
      </c>
      <c r="K18" s="20">
        <v>23</v>
      </c>
      <c r="L18" s="20">
        <v>144.19999999999999</v>
      </c>
      <c r="M18" s="21">
        <v>0</v>
      </c>
      <c r="N18" s="21">
        <v>0</v>
      </c>
      <c r="O18" s="21">
        <v>0</v>
      </c>
      <c r="P18" s="21">
        <v>0</v>
      </c>
      <c r="Q18" s="21">
        <v>111</v>
      </c>
      <c r="R18" s="21">
        <v>33</v>
      </c>
      <c r="S18" s="21">
        <v>0</v>
      </c>
      <c r="T18" s="19">
        <v>574</v>
      </c>
    </row>
    <row r="19" spans="2:20" s="17" customFormat="1">
      <c r="B19" s="18" t="s">
        <v>25</v>
      </c>
      <c r="C19" s="19">
        <v>70</v>
      </c>
      <c r="D19" s="20">
        <v>5.5</v>
      </c>
      <c r="E19" s="20">
        <v>1.2</v>
      </c>
      <c r="F19" s="20">
        <v>30.2</v>
      </c>
      <c r="G19" s="20">
        <v>163.80000000000001</v>
      </c>
      <c r="H19" s="19">
        <v>80</v>
      </c>
      <c r="I19" s="20">
        <v>6</v>
      </c>
      <c r="J19" s="20">
        <v>1</v>
      </c>
      <c r="K19" s="20">
        <v>39</v>
      </c>
      <c r="L19" s="20">
        <v>187.2</v>
      </c>
      <c r="M19" s="105">
        <v>0</v>
      </c>
      <c r="N19" s="105">
        <v>0</v>
      </c>
      <c r="O19" s="105">
        <v>0</v>
      </c>
      <c r="P19" s="106">
        <v>1</v>
      </c>
      <c r="Q19" s="105">
        <v>16</v>
      </c>
      <c r="R19" s="105">
        <v>0</v>
      </c>
      <c r="S19" s="105">
        <v>11</v>
      </c>
      <c r="T19" s="107">
        <v>573</v>
      </c>
    </row>
    <row r="20" spans="2:20">
      <c r="B20" s="13" t="s">
        <v>92</v>
      </c>
      <c r="C20" s="25"/>
      <c r="D20" s="24"/>
      <c r="E20" s="24"/>
      <c r="F20" s="24"/>
      <c r="G20" s="24"/>
      <c r="H20" s="25"/>
      <c r="I20" s="24"/>
      <c r="J20" s="24"/>
      <c r="K20" s="24"/>
      <c r="L20" s="24"/>
      <c r="M20" s="27"/>
      <c r="N20" s="27"/>
      <c r="O20" s="27"/>
      <c r="P20" s="27"/>
      <c r="Q20" s="27"/>
      <c r="R20" s="27"/>
      <c r="S20" s="27"/>
      <c r="T20" s="47"/>
    </row>
    <row r="21" spans="2:20">
      <c r="B21" s="37" t="s">
        <v>93</v>
      </c>
      <c r="C21" s="38">
        <v>60</v>
      </c>
      <c r="D21" s="61">
        <v>4.3</v>
      </c>
      <c r="E21" s="61">
        <v>8</v>
      </c>
      <c r="F21" s="61">
        <v>28.8</v>
      </c>
      <c r="G21" s="61">
        <v>205</v>
      </c>
      <c r="H21" s="38">
        <v>60</v>
      </c>
      <c r="I21" s="61">
        <v>4.3</v>
      </c>
      <c r="J21" s="61">
        <v>8</v>
      </c>
      <c r="K21" s="61">
        <v>28.8</v>
      </c>
      <c r="L21" s="61">
        <v>205</v>
      </c>
      <c r="M21" s="29">
        <v>0</v>
      </c>
      <c r="N21" s="29">
        <v>0</v>
      </c>
      <c r="O21" s="29">
        <v>0</v>
      </c>
      <c r="P21" s="61">
        <v>1</v>
      </c>
      <c r="Q21" s="29">
        <v>24</v>
      </c>
      <c r="R21" s="29">
        <v>0</v>
      </c>
      <c r="S21" s="29">
        <v>14</v>
      </c>
      <c r="T21" s="41">
        <v>543</v>
      </c>
    </row>
    <row r="22" spans="2:20">
      <c r="B22" s="37" t="s">
        <v>94</v>
      </c>
      <c r="C22" s="28">
        <v>90</v>
      </c>
      <c r="D22" s="39">
        <v>8.1999999999999993</v>
      </c>
      <c r="E22" s="39">
        <v>33.299999999999997</v>
      </c>
      <c r="F22" s="39">
        <v>53.5</v>
      </c>
      <c r="G22" s="39">
        <v>538</v>
      </c>
      <c r="H22" s="28">
        <v>90</v>
      </c>
      <c r="I22" s="39">
        <v>8.1999999999999993</v>
      </c>
      <c r="J22" s="39">
        <v>33.299999999999997</v>
      </c>
      <c r="K22" s="39">
        <v>53.5</v>
      </c>
      <c r="L22" s="39">
        <v>538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7"/>
    </row>
    <row r="23" spans="2:20" s="17" customFormat="1">
      <c r="B23" s="18" t="s">
        <v>27</v>
      </c>
      <c r="C23" s="19">
        <v>200</v>
      </c>
      <c r="D23" s="20">
        <v>0</v>
      </c>
      <c r="E23" s="20">
        <v>0</v>
      </c>
      <c r="F23" s="20">
        <v>19.600000000000001</v>
      </c>
      <c r="G23" s="20">
        <v>88</v>
      </c>
      <c r="H23" s="19">
        <v>200</v>
      </c>
      <c r="I23" s="20">
        <v>0</v>
      </c>
      <c r="J23" s="20">
        <v>0</v>
      </c>
      <c r="K23" s="20">
        <v>19.600000000000001</v>
      </c>
      <c r="L23" s="20">
        <v>88</v>
      </c>
      <c r="M23" s="21">
        <v>0</v>
      </c>
      <c r="N23" s="21">
        <v>0</v>
      </c>
      <c r="O23" s="21">
        <v>14</v>
      </c>
      <c r="P23" s="21">
        <v>4.42</v>
      </c>
      <c r="Q23" s="21">
        <v>32.200000000000003</v>
      </c>
      <c r="R23" s="21">
        <v>22</v>
      </c>
      <c r="S23" s="21">
        <v>18</v>
      </c>
      <c r="T23" s="19">
        <v>82</v>
      </c>
    </row>
    <row r="24" spans="2:20">
      <c r="B24" s="15"/>
      <c r="C24" s="25"/>
      <c r="D24" s="49">
        <f>SUM(D6:D23)</f>
        <v>75.160000000000011</v>
      </c>
      <c r="E24" s="49">
        <f>SUM(E6:E23)</f>
        <v>119.82</v>
      </c>
      <c r="F24" s="49">
        <f>SUM(F6:F23)</f>
        <v>314.14</v>
      </c>
      <c r="G24" s="49">
        <f>SUM(G6:G23)</f>
        <v>2680.2</v>
      </c>
      <c r="H24" s="25"/>
      <c r="I24" s="49">
        <f>SUM(I6:I23)</f>
        <v>83.9</v>
      </c>
      <c r="J24" s="49">
        <f>SUM(J6:J23)</f>
        <v>126.2</v>
      </c>
      <c r="K24" s="49">
        <f>SUM(K6:K23)</f>
        <v>345.90000000000003</v>
      </c>
      <c r="L24" s="49">
        <f>SUM(L6:L23)</f>
        <v>2906.3</v>
      </c>
      <c r="M24" s="27">
        <f>SUM(M6:M23)</f>
        <v>0</v>
      </c>
      <c r="N24" s="27">
        <f>SUM(N5:N23)</f>
        <v>0</v>
      </c>
      <c r="O24" s="27">
        <f>SUM(O5:O23)</f>
        <v>78</v>
      </c>
      <c r="P24" s="27">
        <f>SUM(P5:P23)</f>
        <v>21.840000000000003</v>
      </c>
      <c r="Q24" s="27">
        <f>SUM(Q5:Q23)</f>
        <v>1020.4000000000001</v>
      </c>
      <c r="R24" s="27">
        <f>SUM(R6:R23)</f>
        <v>331</v>
      </c>
      <c r="S24" s="27">
        <f>SUM(S6:S23)</f>
        <v>541</v>
      </c>
      <c r="T24" s="38"/>
    </row>
  </sheetData>
  <mergeCells count="5">
    <mergeCell ref="B2:L2"/>
    <mergeCell ref="D3:F3"/>
    <mergeCell ref="I3:K3"/>
    <mergeCell ref="M3:O3"/>
    <mergeCell ref="P3:S3"/>
  </mergeCells>
  <pageMargins left="0.39375001192092901" right="0.39375001192092901" top="0.39375001192092901" bottom="0.39375001192092901" header="0.51180553436279297" footer="0.51180553436279297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workbookViewId="0">
      <selection activeCell="H16" sqref="H16"/>
    </sheetView>
  </sheetViews>
  <sheetFormatPr defaultColWidth="8.88671875" defaultRowHeight="13.2"/>
  <cols>
    <col min="2" max="2" width="11.5546875" customWidth="1"/>
  </cols>
  <sheetData>
    <row r="2" spans="1:8">
      <c r="A2" s="4"/>
      <c r="B2" s="166" t="s">
        <v>5</v>
      </c>
      <c r="C2" s="167"/>
      <c r="D2" s="168"/>
      <c r="E2" s="166" t="s">
        <v>6</v>
      </c>
      <c r="F2" s="167"/>
      <c r="G2" s="167"/>
      <c r="H2" s="168"/>
    </row>
    <row r="3" spans="1:8">
      <c r="A3" s="4"/>
      <c r="B3" s="15" t="s">
        <v>14</v>
      </c>
      <c r="C3" s="15" t="s">
        <v>15</v>
      </c>
      <c r="D3" s="15" t="s">
        <v>16</v>
      </c>
      <c r="E3" s="15" t="s">
        <v>17</v>
      </c>
      <c r="F3" s="15" t="s">
        <v>18</v>
      </c>
      <c r="G3" s="15" t="s">
        <v>19</v>
      </c>
      <c r="H3" s="15" t="s">
        <v>20</v>
      </c>
    </row>
    <row r="4" spans="1:8">
      <c r="A4" s="117" t="s">
        <v>112</v>
      </c>
      <c r="B4" s="118">
        <v>0</v>
      </c>
      <c r="C4" s="118">
        <v>0</v>
      </c>
      <c r="D4" s="118">
        <v>68.2</v>
      </c>
      <c r="E4" s="118">
        <v>23.84</v>
      </c>
      <c r="F4" s="118">
        <v>1002.4</v>
      </c>
      <c r="G4" s="118">
        <v>409</v>
      </c>
      <c r="H4" s="118">
        <v>464</v>
      </c>
    </row>
    <row r="5" spans="1:8">
      <c r="A5" s="117" t="s">
        <v>113</v>
      </c>
      <c r="B5" s="118">
        <v>0</v>
      </c>
      <c r="C5" s="118">
        <v>0</v>
      </c>
      <c r="D5" s="118">
        <v>187</v>
      </c>
      <c r="E5" s="118">
        <v>35.840000000000003</v>
      </c>
      <c r="F5" s="118">
        <v>1129.3</v>
      </c>
      <c r="G5" s="118">
        <v>514.20000000000005</v>
      </c>
      <c r="H5" s="118">
        <v>593.20000000000005</v>
      </c>
    </row>
    <row r="6" spans="1:8">
      <c r="A6" s="117" t="s">
        <v>114</v>
      </c>
      <c r="B6" s="117">
        <v>0</v>
      </c>
      <c r="C6" s="117">
        <v>0</v>
      </c>
      <c r="D6" s="117">
        <v>90</v>
      </c>
      <c r="E6" s="117">
        <v>29.3</v>
      </c>
      <c r="F6" s="117">
        <v>1372</v>
      </c>
      <c r="G6" s="117">
        <v>546</v>
      </c>
      <c r="H6" s="117">
        <v>433</v>
      </c>
    </row>
    <row r="7" spans="1:8">
      <c r="A7" s="117" t="s">
        <v>115</v>
      </c>
      <c r="B7" s="119">
        <v>0.25</v>
      </c>
      <c r="C7" s="117">
        <v>0</v>
      </c>
      <c r="D7" s="117">
        <v>65.8</v>
      </c>
      <c r="E7" s="117">
        <v>31.3</v>
      </c>
      <c r="F7" s="117">
        <v>1402</v>
      </c>
      <c r="G7" s="117">
        <v>1147</v>
      </c>
      <c r="H7" s="117">
        <v>580</v>
      </c>
    </row>
    <row r="8" spans="1:8">
      <c r="A8" s="117" t="s">
        <v>116</v>
      </c>
      <c r="B8" s="117">
        <v>0</v>
      </c>
      <c r="C8" s="117">
        <v>0</v>
      </c>
      <c r="D8" s="117">
        <v>171</v>
      </c>
      <c r="E8" s="117">
        <v>25.84</v>
      </c>
      <c r="F8" s="117">
        <v>1634</v>
      </c>
      <c r="G8" s="117">
        <v>637.20000000000005</v>
      </c>
      <c r="H8" s="117">
        <v>395.2</v>
      </c>
    </row>
    <row r="9" spans="1:8">
      <c r="A9" s="117" t="s">
        <v>117</v>
      </c>
      <c r="B9" s="117">
        <v>0.1</v>
      </c>
      <c r="C9" s="117">
        <v>0</v>
      </c>
      <c r="D9" s="117">
        <v>58</v>
      </c>
      <c r="E9" s="117">
        <v>17.399999999999999</v>
      </c>
      <c r="F9" s="117">
        <v>669</v>
      </c>
      <c r="G9" s="117">
        <v>5.9</v>
      </c>
      <c r="H9" s="117">
        <v>260</v>
      </c>
    </row>
    <row r="10" spans="1:8">
      <c r="A10" s="117" t="s">
        <v>118</v>
      </c>
      <c r="B10" s="117">
        <v>0.15</v>
      </c>
      <c r="C10" s="117">
        <v>0</v>
      </c>
      <c r="D10" s="117">
        <v>75.400000000000006</v>
      </c>
      <c r="E10" s="117">
        <v>23.9</v>
      </c>
      <c r="F10" s="117">
        <v>1430</v>
      </c>
      <c r="G10" s="117">
        <v>859</v>
      </c>
      <c r="H10" s="117">
        <v>620.20000000000005</v>
      </c>
    </row>
    <row r="11" spans="1:8">
      <c r="A11" s="4" t="s">
        <v>119</v>
      </c>
      <c r="B11" s="119">
        <v>0.1</v>
      </c>
      <c r="C11" s="117">
        <v>0</v>
      </c>
      <c r="D11" s="117">
        <v>154</v>
      </c>
      <c r="E11" s="117">
        <v>28.8</v>
      </c>
      <c r="F11" s="117">
        <v>1230</v>
      </c>
      <c r="G11" s="117">
        <v>829</v>
      </c>
      <c r="H11" s="117">
        <v>407.2</v>
      </c>
    </row>
    <row r="12" spans="1:8">
      <c r="A12" s="4" t="s">
        <v>120</v>
      </c>
      <c r="B12" s="119">
        <v>0</v>
      </c>
      <c r="C12" s="117">
        <v>0</v>
      </c>
      <c r="D12" s="117">
        <v>55</v>
      </c>
      <c r="E12" s="117">
        <v>32.04</v>
      </c>
      <c r="F12" s="117">
        <v>1416</v>
      </c>
      <c r="G12" s="117">
        <v>652</v>
      </c>
      <c r="H12" s="117">
        <v>503</v>
      </c>
    </row>
    <row r="13" spans="1:8">
      <c r="A13" s="4" t="s">
        <v>121</v>
      </c>
      <c r="B13" s="117">
        <v>0</v>
      </c>
      <c r="C13" s="117">
        <v>0</v>
      </c>
      <c r="D13" s="117">
        <v>44</v>
      </c>
      <c r="E13" s="117">
        <v>20.22</v>
      </c>
      <c r="F13" s="117">
        <v>974</v>
      </c>
      <c r="G13" s="117">
        <v>750</v>
      </c>
      <c r="H13" s="117">
        <v>325</v>
      </c>
    </row>
    <row r="14" spans="1:8">
      <c r="A14" s="4" t="s">
        <v>122</v>
      </c>
      <c r="B14" s="117">
        <v>0</v>
      </c>
      <c r="C14" s="117">
        <v>0</v>
      </c>
      <c r="D14" s="117">
        <v>151</v>
      </c>
      <c r="E14" s="117">
        <v>32.799999999999997</v>
      </c>
      <c r="F14" s="117">
        <v>1435</v>
      </c>
      <c r="G14" s="117">
        <v>791</v>
      </c>
      <c r="H14" s="117">
        <v>573</v>
      </c>
    </row>
    <row r="15" spans="1:8">
      <c r="A15" s="4" t="s">
        <v>123</v>
      </c>
      <c r="B15" s="117">
        <v>0</v>
      </c>
      <c r="C15" s="117">
        <v>0</v>
      </c>
      <c r="D15" s="117">
        <v>78</v>
      </c>
      <c r="E15" s="117">
        <v>21.84</v>
      </c>
      <c r="F15" s="117">
        <v>1020</v>
      </c>
      <c r="G15" s="117">
        <v>331</v>
      </c>
      <c r="H15" s="117">
        <v>541</v>
      </c>
    </row>
    <row r="16" spans="1:8">
      <c r="A16" s="108" t="s">
        <v>124</v>
      </c>
      <c r="B16" s="120">
        <v>0.25</v>
      </c>
      <c r="C16" s="120">
        <f t="shared" ref="C16" si="0">SUM(C4:C15)</f>
        <v>0</v>
      </c>
      <c r="D16" s="120">
        <v>1196.4000000000001</v>
      </c>
      <c r="E16" s="120">
        <v>324.12</v>
      </c>
      <c r="F16" s="120">
        <v>13298</v>
      </c>
      <c r="G16" s="120">
        <v>7471.3</v>
      </c>
      <c r="H16" s="120">
        <v>5694.8</v>
      </c>
    </row>
  </sheetData>
  <mergeCells count="2">
    <mergeCell ref="B2:D2"/>
    <mergeCell ref="E2:H2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workbookViewId="0"/>
  </sheetViews>
  <sheetFormatPr defaultColWidth="8.88671875" defaultRowHeight="13.2"/>
  <cols>
    <col min="1" max="1" width="1.109375" customWidth="1"/>
    <col min="2" max="2" width="62.6640625" customWidth="1"/>
    <col min="3" max="3" width="1.5546875" customWidth="1"/>
    <col min="4" max="4" width="5.33203125" customWidth="1"/>
    <col min="5" max="6" width="15.44140625" customWidth="1"/>
  </cols>
  <sheetData>
    <row r="1" spans="2:6">
      <c r="B1" s="109" t="s">
        <v>125</v>
      </c>
      <c r="C1" s="109"/>
      <c r="D1" s="110"/>
      <c r="E1" s="110"/>
      <c r="F1" s="110"/>
    </row>
    <row r="2" spans="2:6">
      <c r="B2" s="109" t="s">
        <v>126</v>
      </c>
      <c r="C2" s="109"/>
      <c r="D2" s="110"/>
      <c r="E2" s="110"/>
      <c r="F2" s="110"/>
    </row>
    <row r="3" spans="2:6">
      <c r="B3" s="111"/>
      <c r="C3" s="111"/>
      <c r="D3" s="112"/>
      <c r="E3" s="112"/>
      <c r="F3" s="112"/>
    </row>
    <row r="4" spans="2:6" ht="52.8">
      <c r="B4" s="111" t="s">
        <v>127</v>
      </c>
      <c r="C4" s="111"/>
      <c r="D4" s="112"/>
      <c r="E4" s="112"/>
      <c r="F4" s="112"/>
    </row>
    <row r="5" spans="2:6">
      <c r="B5" s="111"/>
      <c r="C5" s="111"/>
      <c r="D5" s="112"/>
      <c r="E5" s="112"/>
      <c r="F5" s="112"/>
    </row>
    <row r="6" spans="2:6" ht="26.4">
      <c r="B6" s="109" t="s">
        <v>128</v>
      </c>
      <c r="C6" s="109"/>
      <c r="D6" s="110"/>
      <c r="E6" s="110" t="s">
        <v>129</v>
      </c>
      <c r="F6" s="110" t="s">
        <v>130</v>
      </c>
    </row>
    <row r="7" spans="2:6">
      <c r="B7" s="111"/>
      <c r="C7" s="111"/>
      <c r="D7" s="112"/>
      <c r="E7" s="112"/>
      <c r="F7" s="112"/>
    </row>
    <row r="8" spans="2:6" ht="39.6">
      <c r="B8" s="113" t="s">
        <v>131</v>
      </c>
      <c r="C8" s="114"/>
      <c r="D8" s="115"/>
      <c r="E8" s="115">
        <v>1</v>
      </c>
      <c r="F8" s="116" t="s">
        <v>132</v>
      </c>
    </row>
    <row r="9" spans="2:6">
      <c r="B9" s="111"/>
      <c r="C9" s="111"/>
      <c r="D9" s="112"/>
      <c r="E9" s="112"/>
      <c r="F9" s="112"/>
    </row>
  </sheetData>
  <pageMargins left="0.70000004768371604" right="0.70000004768371604" top="0.75" bottom="0.75" header="0.51180553436279297" footer="0.51180553436279297"/>
  <pageSetup fitToWidth="0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.5546875" defaultRowHeight="13.2"/>
  <sheetData/>
  <pageMargins left="0.59027779102325395" right="0.59027779102325395" top="0.59027779102325395" bottom="0.59027779102325395" header="0.51180553436279297" footer="0.51180553436279297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7"/>
  <sheetViews>
    <sheetView topLeftCell="A13" workbookViewId="0">
      <selection activeCell="U14" sqref="U14"/>
    </sheetView>
  </sheetViews>
  <sheetFormatPr defaultColWidth="8.88671875" defaultRowHeight="13.2"/>
  <cols>
    <col min="1" max="1" width="39" style="1" customWidth="1"/>
    <col min="2" max="2" width="9.88671875" style="2" customWidth="1"/>
    <col min="3" max="3" width="8.33203125" style="1" customWidth="1"/>
    <col min="4" max="4" width="8.6640625" style="1" customWidth="1"/>
    <col min="5" max="5" width="7.6640625" style="1" customWidth="1"/>
    <col min="6" max="6" width="10.44140625" style="1" customWidth="1"/>
    <col min="7" max="7" width="9.44140625" style="2" customWidth="1"/>
    <col min="8" max="8" width="8.5546875" customWidth="1"/>
    <col min="9" max="9" width="7" customWidth="1"/>
    <col min="10" max="10" width="7.6640625" customWidth="1"/>
    <col min="11" max="11" width="11" customWidth="1"/>
    <col min="12" max="12" width="7" customWidth="1"/>
    <col min="13" max="13" width="7.44140625" customWidth="1"/>
    <col min="14" max="14" width="6.6640625" customWidth="1"/>
    <col min="15" max="15" width="7" customWidth="1"/>
    <col min="16" max="16" width="8" customWidth="1"/>
    <col min="17" max="17" width="7" customWidth="1"/>
    <col min="18" max="18" width="7.33203125" customWidth="1"/>
    <col min="19" max="19" width="11" customWidth="1"/>
  </cols>
  <sheetData>
    <row r="2" spans="1:19">
      <c r="A2" s="142" t="s">
        <v>43</v>
      </c>
      <c r="B2" s="143"/>
      <c r="C2" s="143"/>
      <c r="D2" s="143"/>
      <c r="E2" s="143"/>
      <c r="F2" s="143"/>
      <c r="G2" s="143"/>
      <c r="H2" s="143"/>
      <c r="I2" s="143"/>
      <c r="J2" s="143"/>
      <c r="K2" s="144"/>
      <c r="L2" s="16"/>
      <c r="M2" s="16"/>
      <c r="N2" s="16"/>
      <c r="O2" s="16"/>
      <c r="P2" s="16"/>
      <c r="Q2" s="16"/>
      <c r="R2" s="16"/>
      <c r="S2" s="4"/>
    </row>
    <row r="3" spans="1:19" s="1" customFormat="1" ht="26.25" customHeight="1">
      <c r="A3" s="5"/>
      <c r="B3" s="6" t="s">
        <v>1</v>
      </c>
      <c r="C3" s="145" t="s">
        <v>2</v>
      </c>
      <c r="D3" s="146"/>
      <c r="E3" s="147"/>
      <c r="F3" s="7" t="s">
        <v>3</v>
      </c>
      <c r="G3" s="6" t="s">
        <v>4</v>
      </c>
      <c r="H3" s="148" t="s">
        <v>2</v>
      </c>
      <c r="I3" s="146"/>
      <c r="J3" s="149"/>
      <c r="K3" s="7" t="s">
        <v>3</v>
      </c>
      <c r="L3" s="150" t="s">
        <v>5</v>
      </c>
      <c r="M3" s="151"/>
      <c r="N3" s="152"/>
      <c r="O3" s="153" t="s">
        <v>6</v>
      </c>
      <c r="P3" s="151"/>
      <c r="Q3" s="151"/>
      <c r="R3" s="154"/>
      <c r="S3" s="10" t="s">
        <v>7</v>
      </c>
    </row>
    <row r="4" spans="1:19" s="1" customFormat="1" ht="16.5" customHeight="1">
      <c r="A4" s="9" t="s">
        <v>8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19</v>
      </c>
      <c r="R4" s="9" t="s">
        <v>20</v>
      </c>
      <c r="S4" s="9"/>
    </row>
    <row r="5" spans="1:19" s="2" customFormat="1">
      <c r="A5" s="13" t="s">
        <v>44</v>
      </c>
      <c r="B5" s="14"/>
      <c r="C5" s="13"/>
      <c r="D5" s="13"/>
      <c r="E5" s="13"/>
      <c r="F5" s="13"/>
      <c r="G5" s="14"/>
      <c r="H5" s="13"/>
      <c r="I5" s="13"/>
      <c r="J5" s="13"/>
      <c r="K5" s="13"/>
      <c r="L5" s="16"/>
      <c r="M5" s="16"/>
      <c r="N5" s="16"/>
      <c r="O5" s="16"/>
      <c r="P5" s="16"/>
      <c r="Q5" s="16"/>
      <c r="R5" s="16"/>
      <c r="S5" s="38"/>
    </row>
    <row r="6" spans="1:19" s="17" customFormat="1">
      <c r="A6" s="37" t="s">
        <v>45</v>
      </c>
      <c r="B6" s="28">
        <v>230</v>
      </c>
      <c r="C6" s="39">
        <v>19.8</v>
      </c>
      <c r="D6" s="39">
        <v>30</v>
      </c>
      <c r="E6" s="39">
        <v>4.9000000000000004</v>
      </c>
      <c r="F6" s="39">
        <v>368</v>
      </c>
      <c r="G6" s="28">
        <v>250</v>
      </c>
      <c r="H6" s="39">
        <v>21.5</v>
      </c>
      <c r="I6" s="39">
        <v>32.6</v>
      </c>
      <c r="J6" s="39">
        <v>5.3</v>
      </c>
      <c r="K6" s="39">
        <v>400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1">
        <v>268</v>
      </c>
    </row>
    <row r="7" spans="1:19">
      <c r="A7" s="46" t="s">
        <v>46</v>
      </c>
      <c r="B7" s="28">
        <v>200</v>
      </c>
      <c r="C7" s="39">
        <v>3</v>
      </c>
      <c r="D7" s="39">
        <v>3</v>
      </c>
      <c r="E7" s="39">
        <v>14</v>
      </c>
      <c r="F7" s="39">
        <v>94</v>
      </c>
      <c r="G7" s="28">
        <v>200</v>
      </c>
      <c r="H7" s="39">
        <v>3</v>
      </c>
      <c r="I7" s="39">
        <v>3</v>
      </c>
      <c r="J7" s="39">
        <v>14</v>
      </c>
      <c r="K7" s="39">
        <v>94</v>
      </c>
      <c r="L7" s="40">
        <v>0</v>
      </c>
      <c r="M7" s="40">
        <v>0</v>
      </c>
      <c r="N7" s="40">
        <v>1</v>
      </c>
      <c r="O7" s="40">
        <v>1</v>
      </c>
      <c r="P7" s="40">
        <v>111</v>
      </c>
      <c r="Q7" s="40">
        <v>0</v>
      </c>
      <c r="R7" s="40">
        <v>22</v>
      </c>
      <c r="S7" s="41">
        <v>462</v>
      </c>
    </row>
    <row r="8" spans="1:19">
      <c r="A8" s="18" t="s">
        <v>23</v>
      </c>
      <c r="B8" s="19">
        <v>20</v>
      </c>
      <c r="C8" s="20">
        <v>0</v>
      </c>
      <c r="D8" s="20">
        <v>15</v>
      </c>
      <c r="E8" s="20">
        <v>0</v>
      </c>
      <c r="F8" s="20">
        <v>132.19999999999999</v>
      </c>
      <c r="G8" s="19">
        <v>20</v>
      </c>
      <c r="H8" s="20">
        <v>0</v>
      </c>
      <c r="I8" s="20">
        <v>15</v>
      </c>
      <c r="J8" s="20">
        <v>0</v>
      </c>
      <c r="K8" s="20">
        <v>132.19999999999999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0">
        <v>1</v>
      </c>
      <c r="R8" s="21">
        <v>0</v>
      </c>
      <c r="S8" s="19">
        <v>79</v>
      </c>
    </row>
    <row r="9" spans="1:19" s="17" customFormat="1">
      <c r="A9" s="18" t="s">
        <v>25</v>
      </c>
      <c r="B9" s="19">
        <v>60</v>
      </c>
      <c r="C9" s="20">
        <v>5</v>
      </c>
      <c r="D9" s="20">
        <v>1</v>
      </c>
      <c r="E9" s="20">
        <v>30</v>
      </c>
      <c r="F9" s="20">
        <v>140.4</v>
      </c>
      <c r="G9" s="19">
        <v>80</v>
      </c>
      <c r="H9" s="20">
        <v>6</v>
      </c>
      <c r="I9" s="20">
        <v>1</v>
      </c>
      <c r="J9" s="20">
        <v>39</v>
      </c>
      <c r="K9" s="20">
        <v>187.2</v>
      </c>
      <c r="L9" s="21">
        <v>0</v>
      </c>
      <c r="M9" s="21">
        <v>0</v>
      </c>
      <c r="N9" s="21">
        <v>0</v>
      </c>
      <c r="O9" s="20">
        <v>1</v>
      </c>
      <c r="P9" s="21">
        <v>16</v>
      </c>
      <c r="Q9" s="21">
        <v>0</v>
      </c>
      <c r="R9" s="21">
        <v>11</v>
      </c>
      <c r="S9" s="19">
        <v>573</v>
      </c>
    </row>
    <row r="10" spans="1:19" s="17" customFormat="1">
      <c r="A10" s="18" t="s">
        <v>27</v>
      </c>
      <c r="B10" s="19">
        <v>200</v>
      </c>
      <c r="C10" s="20">
        <v>0</v>
      </c>
      <c r="D10" s="20">
        <v>0</v>
      </c>
      <c r="E10" s="20">
        <v>19.600000000000001</v>
      </c>
      <c r="F10" s="20">
        <v>88</v>
      </c>
      <c r="G10" s="19">
        <v>200</v>
      </c>
      <c r="H10" s="20">
        <v>0</v>
      </c>
      <c r="I10" s="20">
        <v>0</v>
      </c>
      <c r="J10" s="20">
        <v>19.600000000000001</v>
      </c>
      <c r="K10" s="20">
        <v>88</v>
      </c>
      <c r="L10" s="21">
        <v>0</v>
      </c>
      <c r="M10" s="21">
        <v>0</v>
      </c>
      <c r="N10" s="21">
        <v>14</v>
      </c>
      <c r="O10" s="21">
        <v>4.42</v>
      </c>
      <c r="P10" s="21">
        <v>32.200000000000003</v>
      </c>
      <c r="Q10" s="21">
        <v>22</v>
      </c>
      <c r="R10" s="21">
        <v>18</v>
      </c>
      <c r="S10" s="19">
        <v>82</v>
      </c>
    </row>
    <row r="11" spans="1:19">
      <c r="A11" s="13" t="s">
        <v>47</v>
      </c>
      <c r="B11" s="25"/>
      <c r="C11" s="27"/>
      <c r="D11" s="27"/>
      <c r="E11" s="27"/>
      <c r="F11" s="27"/>
      <c r="G11" s="25"/>
      <c r="H11" s="25"/>
      <c r="I11" s="25"/>
      <c r="J11" s="25"/>
      <c r="K11" s="25"/>
      <c r="L11" s="27"/>
      <c r="M11" s="27"/>
      <c r="N11" s="27"/>
      <c r="O11" s="27"/>
      <c r="P11" s="27"/>
      <c r="Q11" s="27"/>
      <c r="R11" s="27"/>
      <c r="S11" s="41"/>
    </row>
    <row r="12" spans="1:19" s="17" customFormat="1">
      <c r="A12" s="18" t="s">
        <v>48</v>
      </c>
      <c r="B12" s="19">
        <v>50</v>
      </c>
      <c r="C12" s="20">
        <v>4</v>
      </c>
      <c r="D12" s="20">
        <v>5</v>
      </c>
      <c r="E12" s="20">
        <v>37</v>
      </c>
      <c r="F12" s="20">
        <v>231</v>
      </c>
      <c r="G12" s="19">
        <v>50</v>
      </c>
      <c r="H12" s="20">
        <v>4</v>
      </c>
      <c r="I12" s="20">
        <v>5</v>
      </c>
      <c r="J12" s="20">
        <v>37</v>
      </c>
      <c r="K12" s="20">
        <v>231</v>
      </c>
      <c r="L12" s="21">
        <v>0</v>
      </c>
      <c r="M12" s="21">
        <v>0</v>
      </c>
      <c r="N12" s="21">
        <v>0</v>
      </c>
      <c r="O12" s="21">
        <v>1</v>
      </c>
      <c r="P12" s="21">
        <v>15</v>
      </c>
      <c r="Q12" s="21">
        <v>0</v>
      </c>
      <c r="R12" s="21">
        <v>10</v>
      </c>
      <c r="S12" s="33">
        <v>582</v>
      </c>
    </row>
    <row r="13" spans="1:19" s="17" customFormat="1">
      <c r="A13" s="46" t="s">
        <v>49</v>
      </c>
      <c r="B13" s="28">
        <v>200</v>
      </c>
      <c r="C13" s="39">
        <v>0</v>
      </c>
      <c r="D13" s="39">
        <v>0</v>
      </c>
      <c r="E13" s="39">
        <v>9</v>
      </c>
      <c r="F13" s="39">
        <v>38</v>
      </c>
      <c r="G13" s="28">
        <v>200</v>
      </c>
      <c r="H13" s="39">
        <v>0</v>
      </c>
      <c r="I13" s="39">
        <v>0</v>
      </c>
      <c r="J13" s="39">
        <v>9</v>
      </c>
      <c r="K13" s="39">
        <v>38</v>
      </c>
      <c r="L13" s="40">
        <v>0</v>
      </c>
      <c r="M13" s="40">
        <v>0</v>
      </c>
      <c r="N13" s="40">
        <v>0</v>
      </c>
      <c r="O13" s="40">
        <v>1</v>
      </c>
      <c r="P13" s="40">
        <v>5</v>
      </c>
      <c r="Q13" s="40">
        <v>0</v>
      </c>
      <c r="R13" s="40">
        <v>4</v>
      </c>
      <c r="S13" s="41">
        <v>458</v>
      </c>
    </row>
    <row r="14" spans="1:19">
      <c r="A14" s="13" t="s">
        <v>28</v>
      </c>
      <c r="B14" s="25"/>
      <c r="C14" s="24"/>
      <c r="D14" s="24"/>
      <c r="E14" s="24"/>
      <c r="F14" s="24"/>
      <c r="G14" s="25"/>
      <c r="H14" s="24"/>
      <c r="I14" s="24"/>
      <c r="J14" s="24"/>
      <c r="K14" s="24"/>
      <c r="L14" s="27"/>
      <c r="M14" s="27"/>
      <c r="N14" s="27"/>
      <c r="O14" s="27"/>
      <c r="P14" s="27"/>
      <c r="Q14" s="27"/>
      <c r="R14" s="27"/>
      <c r="S14" s="41"/>
    </row>
    <row r="15" spans="1:19">
      <c r="A15" s="37" t="s">
        <v>50</v>
      </c>
      <c r="B15" s="28">
        <v>100</v>
      </c>
      <c r="C15" s="39">
        <v>5</v>
      </c>
      <c r="D15" s="39">
        <v>11</v>
      </c>
      <c r="E15" s="39">
        <v>7</v>
      </c>
      <c r="F15" s="39">
        <v>141</v>
      </c>
      <c r="G15" s="28">
        <v>100</v>
      </c>
      <c r="H15" s="39">
        <v>5</v>
      </c>
      <c r="I15" s="39">
        <v>11</v>
      </c>
      <c r="J15" s="39">
        <v>7</v>
      </c>
      <c r="K15" s="39">
        <v>141</v>
      </c>
      <c r="L15" s="40">
        <v>0</v>
      </c>
      <c r="M15" s="21">
        <v>0</v>
      </c>
      <c r="N15" s="40">
        <v>5</v>
      </c>
      <c r="O15" s="40">
        <v>1</v>
      </c>
      <c r="P15" s="40">
        <v>167</v>
      </c>
      <c r="Q15" s="40">
        <v>111</v>
      </c>
      <c r="R15" s="40">
        <v>22</v>
      </c>
      <c r="S15" s="41">
        <v>33</v>
      </c>
    </row>
    <row r="16" spans="1:19" s="17" customFormat="1" ht="18" customHeight="1">
      <c r="A16" s="34" t="s">
        <v>51</v>
      </c>
      <c r="B16" s="19">
        <v>250</v>
      </c>
      <c r="C16" s="20">
        <v>3</v>
      </c>
      <c r="D16" s="20">
        <v>5</v>
      </c>
      <c r="E16" s="20">
        <v>13</v>
      </c>
      <c r="F16" s="20">
        <v>153</v>
      </c>
      <c r="G16" s="19">
        <v>300</v>
      </c>
      <c r="H16" s="20">
        <v>3</v>
      </c>
      <c r="I16" s="20">
        <v>6</v>
      </c>
      <c r="J16" s="20">
        <v>16</v>
      </c>
      <c r="K16" s="20">
        <v>183</v>
      </c>
      <c r="L16" s="21">
        <v>0</v>
      </c>
      <c r="M16" s="21">
        <v>0</v>
      </c>
      <c r="N16" s="21">
        <v>9</v>
      </c>
      <c r="O16" s="21">
        <v>1</v>
      </c>
      <c r="P16" s="21">
        <v>20</v>
      </c>
      <c r="Q16" s="21">
        <v>0</v>
      </c>
      <c r="R16" s="21">
        <v>31</v>
      </c>
      <c r="S16" s="33">
        <v>100</v>
      </c>
    </row>
    <row r="17" spans="1:19" s="17" customFormat="1">
      <c r="A17" s="18" t="s">
        <v>52</v>
      </c>
      <c r="B17" s="19">
        <v>230</v>
      </c>
      <c r="C17" s="20">
        <v>5</v>
      </c>
      <c r="D17" s="20">
        <v>8</v>
      </c>
      <c r="E17" s="20">
        <v>17</v>
      </c>
      <c r="F17" s="20">
        <v>159</v>
      </c>
      <c r="G17" s="19">
        <v>250</v>
      </c>
      <c r="H17" s="20">
        <v>5.4</v>
      </c>
      <c r="I17" s="20">
        <v>8.6999999999999993</v>
      </c>
      <c r="J17" s="20">
        <v>18.399999999999999</v>
      </c>
      <c r="K17" s="20">
        <v>173</v>
      </c>
      <c r="L17" s="21">
        <v>0</v>
      </c>
      <c r="M17" s="21">
        <v>0</v>
      </c>
      <c r="N17" s="21">
        <v>27</v>
      </c>
      <c r="O17" s="21">
        <v>2</v>
      </c>
      <c r="P17" s="21">
        <v>127</v>
      </c>
      <c r="Q17" s="21">
        <v>94</v>
      </c>
      <c r="R17" s="21">
        <v>46</v>
      </c>
      <c r="S17" s="22">
        <v>380</v>
      </c>
    </row>
    <row r="18" spans="1:19" s="17" customFormat="1" ht="13.8">
      <c r="A18" s="18" t="s">
        <v>53</v>
      </c>
      <c r="B18" s="19">
        <v>120</v>
      </c>
      <c r="C18" s="20">
        <v>19.2</v>
      </c>
      <c r="D18" s="20">
        <v>18.600000000000001</v>
      </c>
      <c r="E18" s="20">
        <v>14.4</v>
      </c>
      <c r="F18" s="20">
        <v>303.60000000000002</v>
      </c>
      <c r="G18" s="19">
        <v>150</v>
      </c>
      <c r="H18" s="20">
        <v>24</v>
      </c>
      <c r="I18" s="20">
        <v>23.2</v>
      </c>
      <c r="J18" s="20">
        <v>18</v>
      </c>
      <c r="K18" s="20">
        <v>379.5</v>
      </c>
      <c r="L18" s="21">
        <v>0</v>
      </c>
      <c r="M18" s="21">
        <v>0</v>
      </c>
      <c r="N18" s="21">
        <v>10</v>
      </c>
      <c r="O18" s="21">
        <v>0</v>
      </c>
      <c r="P18" s="21">
        <v>0</v>
      </c>
      <c r="Q18" s="21">
        <v>0</v>
      </c>
      <c r="R18" s="21">
        <v>290</v>
      </c>
      <c r="S18" s="30">
        <v>341</v>
      </c>
    </row>
    <row r="19" spans="1:19" s="17" customFormat="1">
      <c r="A19" s="46" t="s">
        <v>41</v>
      </c>
      <c r="B19" s="28">
        <v>200</v>
      </c>
      <c r="C19" s="39">
        <v>1</v>
      </c>
      <c r="D19" s="39">
        <v>0</v>
      </c>
      <c r="E19" s="39">
        <v>20</v>
      </c>
      <c r="F19" s="39">
        <v>86</v>
      </c>
      <c r="G19" s="28">
        <v>200</v>
      </c>
      <c r="H19" s="20">
        <v>1</v>
      </c>
      <c r="I19" s="20">
        <v>0</v>
      </c>
      <c r="J19" s="20">
        <v>20</v>
      </c>
      <c r="K19" s="31">
        <v>86</v>
      </c>
      <c r="L19" s="21">
        <v>0</v>
      </c>
      <c r="M19" s="21">
        <v>0</v>
      </c>
      <c r="N19" s="21">
        <v>1</v>
      </c>
      <c r="O19" s="21">
        <v>3</v>
      </c>
      <c r="P19" s="21">
        <v>14</v>
      </c>
      <c r="Q19" s="21">
        <v>14</v>
      </c>
      <c r="R19" s="21">
        <v>8</v>
      </c>
      <c r="S19" s="28">
        <v>501</v>
      </c>
    </row>
    <row r="20" spans="1:19" s="17" customFormat="1">
      <c r="A20" s="18" t="s">
        <v>34</v>
      </c>
      <c r="B20" s="19">
        <v>60</v>
      </c>
      <c r="C20" s="20">
        <v>3.96</v>
      </c>
      <c r="D20" s="20">
        <v>0.72</v>
      </c>
      <c r="E20" s="20">
        <v>20.04</v>
      </c>
      <c r="F20" s="20">
        <v>123.6</v>
      </c>
      <c r="G20" s="19">
        <v>70</v>
      </c>
      <c r="H20" s="20">
        <v>5</v>
      </c>
      <c r="I20" s="20">
        <v>1</v>
      </c>
      <c r="J20" s="20">
        <v>23</v>
      </c>
      <c r="K20" s="20">
        <v>144.19999999999999</v>
      </c>
      <c r="L20" s="21">
        <v>0</v>
      </c>
      <c r="M20" s="21">
        <v>0</v>
      </c>
      <c r="N20" s="21">
        <v>0</v>
      </c>
      <c r="O20" s="21">
        <v>0</v>
      </c>
      <c r="P20" s="21">
        <v>111</v>
      </c>
      <c r="Q20" s="21">
        <v>33</v>
      </c>
      <c r="R20" s="21">
        <v>0</v>
      </c>
      <c r="S20" s="19">
        <v>574</v>
      </c>
    </row>
    <row r="21" spans="1:19" s="17" customFormat="1">
      <c r="A21" s="18" t="s">
        <v>25</v>
      </c>
      <c r="B21" s="19">
        <v>70</v>
      </c>
      <c r="C21" s="20">
        <v>5.5</v>
      </c>
      <c r="D21" s="20">
        <v>1.2</v>
      </c>
      <c r="E21" s="20">
        <v>30.2</v>
      </c>
      <c r="F21" s="20">
        <v>163.80000000000001</v>
      </c>
      <c r="G21" s="19">
        <v>80</v>
      </c>
      <c r="H21" s="20">
        <v>6</v>
      </c>
      <c r="I21" s="20">
        <v>1</v>
      </c>
      <c r="J21" s="20">
        <v>39</v>
      </c>
      <c r="K21" s="20">
        <v>187.2</v>
      </c>
      <c r="L21" s="21">
        <v>0</v>
      </c>
      <c r="M21" s="21">
        <v>0</v>
      </c>
      <c r="N21" s="21">
        <v>0</v>
      </c>
      <c r="O21" s="20">
        <v>1</v>
      </c>
      <c r="P21" s="21">
        <v>16</v>
      </c>
      <c r="Q21" s="21">
        <v>0</v>
      </c>
      <c r="R21" s="21">
        <v>11</v>
      </c>
      <c r="S21" s="19">
        <v>573</v>
      </c>
    </row>
    <row r="22" spans="1:19">
      <c r="A22" s="13" t="s">
        <v>35</v>
      </c>
      <c r="B22" s="25"/>
      <c r="C22" s="24"/>
      <c r="D22" s="24"/>
      <c r="E22" s="24"/>
      <c r="F22" s="24"/>
      <c r="G22" s="25"/>
      <c r="H22" s="24"/>
      <c r="I22" s="24"/>
      <c r="J22" s="24"/>
      <c r="K22" s="24"/>
      <c r="L22" s="27"/>
      <c r="M22" s="27"/>
      <c r="N22" s="27"/>
      <c r="O22" s="27"/>
      <c r="P22" s="27"/>
      <c r="Q22" s="27"/>
      <c r="R22" s="27"/>
      <c r="S22" s="41"/>
    </row>
    <row r="23" spans="1:19">
      <c r="A23" s="46" t="s">
        <v>54</v>
      </c>
      <c r="B23" s="28">
        <v>60</v>
      </c>
      <c r="C23" s="39">
        <v>3</v>
      </c>
      <c r="D23" s="39">
        <v>3</v>
      </c>
      <c r="E23" s="39">
        <v>18</v>
      </c>
      <c r="F23" s="39">
        <v>109</v>
      </c>
      <c r="G23" s="28">
        <v>60</v>
      </c>
      <c r="H23" s="39">
        <v>3</v>
      </c>
      <c r="I23" s="39">
        <v>3</v>
      </c>
      <c r="J23" s="39">
        <v>18</v>
      </c>
      <c r="K23" s="39">
        <v>109</v>
      </c>
      <c r="L23" s="40">
        <v>0</v>
      </c>
      <c r="M23" s="40">
        <v>0</v>
      </c>
      <c r="N23" s="40">
        <v>0</v>
      </c>
      <c r="O23" s="40">
        <v>0</v>
      </c>
      <c r="P23" s="40">
        <v>7</v>
      </c>
      <c r="Q23" s="40">
        <v>0</v>
      </c>
      <c r="R23" s="40">
        <v>5</v>
      </c>
      <c r="S23" s="41">
        <v>535</v>
      </c>
    </row>
    <row r="24" spans="1:19">
      <c r="A24" s="18" t="s">
        <v>37</v>
      </c>
      <c r="B24" s="19">
        <v>200</v>
      </c>
      <c r="C24" s="20">
        <v>6</v>
      </c>
      <c r="D24" s="20">
        <v>5</v>
      </c>
      <c r="E24" s="20">
        <v>8</v>
      </c>
      <c r="F24" s="20">
        <v>101</v>
      </c>
      <c r="G24" s="19">
        <v>200</v>
      </c>
      <c r="H24" s="20">
        <v>6</v>
      </c>
      <c r="I24" s="20">
        <v>5</v>
      </c>
      <c r="J24" s="20">
        <v>8</v>
      </c>
      <c r="K24" s="20">
        <v>101</v>
      </c>
      <c r="L24" s="21">
        <v>0</v>
      </c>
      <c r="M24" s="21">
        <v>0</v>
      </c>
      <c r="N24" s="20">
        <v>1</v>
      </c>
      <c r="O24" s="21">
        <v>0</v>
      </c>
      <c r="P24" s="21">
        <v>241</v>
      </c>
      <c r="Q24" s="21">
        <v>181</v>
      </c>
      <c r="R24" s="21">
        <v>28</v>
      </c>
      <c r="S24" s="33">
        <v>470</v>
      </c>
    </row>
    <row r="25" spans="1:19">
      <c r="A25" s="13" t="s">
        <v>38</v>
      </c>
      <c r="B25" s="25"/>
      <c r="C25" s="24"/>
      <c r="D25" s="24"/>
      <c r="E25" s="24"/>
      <c r="F25" s="24"/>
      <c r="G25" s="25"/>
      <c r="H25" s="24"/>
      <c r="I25" s="24"/>
      <c r="J25" s="24"/>
      <c r="K25" s="24"/>
      <c r="L25" s="27"/>
      <c r="M25" s="27"/>
      <c r="N25" s="27"/>
      <c r="O25" s="27"/>
      <c r="P25" s="27"/>
      <c r="Q25" s="27"/>
      <c r="R25" s="27"/>
      <c r="S25" s="41"/>
    </row>
    <row r="26" spans="1:19" s="17" customFormat="1">
      <c r="A26" s="37" t="s">
        <v>55</v>
      </c>
      <c r="B26" s="28">
        <v>100</v>
      </c>
      <c r="C26" s="39">
        <v>1</v>
      </c>
      <c r="D26" s="39">
        <v>6</v>
      </c>
      <c r="E26" s="39">
        <v>4</v>
      </c>
      <c r="F26" s="39">
        <v>74</v>
      </c>
      <c r="G26" s="28">
        <v>100</v>
      </c>
      <c r="H26" s="39">
        <v>1</v>
      </c>
      <c r="I26" s="39">
        <v>6</v>
      </c>
      <c r="J26" s="39">
        <v>4</v>
      </c>
      <c r="K26" s="39">
        <v>74</v>
      </c>
      <c r="L26" s="40">
        <v>0</v>
      </c>
      <c r="M26" s="40">
        <v>0</v>
      </c>
      <c r="N26" s="40">
        <v>21</v>
      </c>
      <c r="O26" s="40">
        <v>1</v>
      </c>
      <c r="P26" s="40">
        <v>14</v>
      </c>
      <c r="Q26" s="40">
        <v>0</v>
      </c>
      <c r="R26" s="40">
        <v>19</v>
      </c>
      <c r="S26" s="47">
        <v>17</v>
      </c>
    </row>
    <row r="27" spans="1:19">
      <c r="A27" s="18" t="s">
        <v>56</v>
      </c>
      <c r="B27" s="19">
        <v>230</v>
      </c>
      <c r="C27" s="20">
        <v>9</v>
      </c>
      <c r="D27" s="20">
        <v>8</v>
      </c>
      <c r="E27" s="20">
        <v>45</v>
      </c>
      <c r="F27" s="20">
        <v>283</v>
      </c>
      <c r="G27" s="19">
        <v>250</v>
      </c>
      <c r="H27" s="20">
        <v>10</v>
      </c>
      <c r="I27" s="20">
        <v>9</v>
      </c>
      <c r="J27" s="20">
        <v>48</v>
      </c>
      <c r="K27" s="20">
        <v>307.5</v>
      </c>
      <c r="L27" s="21">
        <v>0</v>
      </c>
      <c r="M27" s="21">
        <v>0</v>
      </c>
      <c r="N27" s="21">
        <v>0</v>
      </c>
      <c r="O27" s="21">
        <v>2</v>
      </c>
      <c r="P27" s="21">
        <v>18</v>
      </c>
      <c r="Q27" s="21">
        <v>0</v>
      </c>
      <c r="R27" s="21">
        <v>12</v>
      </c>
      <c r="S27" s="33">
        <v>256</v>
      </c>
    </row>
    <row r="28" spans="1:19">
      <c r="A28" s="34" t="s">
        <v>57</v>
      </c>
      <c r="B28" s="19">
        <v>120</v>
      </c>
      <c r="C28" s="20">
        <v>20</v>
      </c>
      <c r="D28" s="20">
        <v>10</v>
      </c>
      <c r="E28" s="20">
        <v>11</v>
      </c>
      <c r="F28" s="20">
        <v>211</v>
      </c>
      <c r="G28" s="19">
        <v>150</v>
      </c>
      <c r="H28" s="20">
        <v>25</v>
      </c>
      <c r="I28" s="20">
        <v>12</v>
      </c>
      <c r="J28" s="20">
        <v>14</v>
      </c>
      <c r="K28" s="20">
        <v>264</v>
      </c>
      <c r="L28" s="21">
        <v>0</v>
      </c>
      <c r="M28" s="21">
        <v>0</v>
      </c>
      <c r="N28" s="21">
        <v>4</v>
      </c>
      <c r="O28" s="21">
        <v>11</v>
      </c>
      <c r="P28" s="21">
        <v>44</v>
      </c>
      <c r="Q28" s="21">
        <v>0</v>
      </c>
      <c r="R28" s="21">
        <v>24</v>
      </c>
      <c r="S28" s="22">
        <v>359</v>
      </c>
    </row>
    <row r="29" spans="1:19" ht="13.8">
      <c r="A29" s="18" t="s">
        <v>58</v>
      </c>
      <c r="B29" s="19">
        <v>200</v>
      </c>
      <c r="C29" s="20">
        <v>0</v>
      </c>
      <c r="D29" s="20">
        <v>0</v>
      </c>
      <c r="E29" s="20">
        <v>18.3</v>
      </c>
      <c r="F29" s="20">
        <v>78</v>
      </c>
      <c r="G29" s="19">
        <v>200</v>
      </c>
      <c r="H29" s="20">
        <v>0</v>
      </c>
      <c r="I29" s="20">
        <v>0</v>
      </c>
      <c r="J29" s="20">
        <v>18.3</v>
      </c>
      <c r="K29" s="20">
        <v>78</v>
      </c>
      <c r="L29" s="21">
        <v>0</v>
      </c>
      <c r="M29" s="21">
        <v>0</v>
      </c>
      <c r="N29" s="21">
        <v>80</v>
      </c>
      <c r="O29" s="21">
        <v>0</v>
      </c>
      <c r="P29" s="21">
        <v>11.9</v>
      </c>
      <c r="Q29" s="48">
        <v>3.2</v>
      </c>
      <c r="R29" s="48">
        <v>3.2</v>
      </c>
      <c r="S29" s="30">
        <v>496</v>
      </c>
    </row>
    <row r="30" spans="1:19" s="17" customFormat="1">
      <c r="A30" s="18" t="s">
        <v>34</v>
      </c>
      <c r="B30" s="19">
        <v>60</v>
      </c>
      <c r="C30" s="20">
        <v>3.96</v>
      </c>
      <c r="D30" s="20">
        <v>0.72</v>
      </c>
      <c r="E30" s="20">
        <v>20.04</v>
      </c>
      <c r="F30" s="20">
        <v>123.6</v>
      </c>
      <c r="G30" s="19">
        <v>70</v>
      </c>
      <c r="H30" s="20">
        <v>5</v>
      </c>
      <c r="I30" s="20">
        <v>1</v>
      </c>
      <c r="J30" s="20">
        <v>23</v>
      </c>
      <c r="K30" s="20">
        <v>144.19999999999999</v>
      </c>
      <c r="L30" s="21">
        <v>0</v>
      </c>
      <c r="M30" s="21">
        <v>0</v>
      </c>
      <c r="N30" s="21">
        <v>0</v>
      </c>
      <c r="O30" s="21">
        <v>0</v>
      </c>
      <c r="P30" s="21">
        <v>111</v>
      </c>
      <c r="Q30" s="21">
        <v>33</v>
      </c>
      <c r="R30" s="21">
        <v>0</v>
      </c>
      <c r="S30" s="19">
        <v>574</v>
      </c>
    </row>
    <row r="31" spans="1:19" s="17" customFormat="1">
      <c r="A31" s="18" t="s">
        <v>25</v>
      </c>
      <c r="B31" s="19">
        <v>70</v>
      </c>
      <c r="C31" s="20">
        <v>5.5</v>
      </c>
      <c r="D31" s="20">
        <v>1.2</v>
      </c>
      <c r="E31" s="20">
        <v>30.2</v>
      </c>
      <c r="F31" s="20">
        <v>163.80000000000001</v>
      </c>
      <c r="G31" s="19">
        <v>80</v>
      </c>
      <c r="H31" s="20">
        <v>6</v>
      </c>
      <c r="I31" s="20">
        <v>1</v>
      </c>
      <c r="J31" s="20">
        <v>39</v>
      </c>
      <c r="K31" s="20">
        <v>187.2</v>
      </c>
      <c r="L31" s="21">
        <v>0</v>
      </c>
      <c r="M31" s="21">
        <v>0</v>
      </c>
      <c r="N31" s="21">
        <v>0</v>
      </c>
      <c r="O31" s="20">
        <v>1</v>
      </c>
      <c r="P31" s="21">
        <v>16</v>
      </c>
      <c r="Q31" s="21">
        <v>0</v>
      </c>
      <c r="R31" s="21">
        <v>11</v>
      </c>
      <c r="S31" s="19">
        <v>573</v>
      </c>
    </row>
    <row r="32" spans="1:19" s="17" customFormat="1">
      <c r="A32" s="18" t="s">
        <v>27</v>
      </c>
      <c r="B32" s="19">
        <v>200</v>
      </c>
      <c r="C32" s="20">
        <v>0</v>
      </c>
      <c r="D32" s="20">
        <v>0</v>
      </c>
      <c r="E32" s="20">
        <v>19.600000000000001</v>
      </c>
      <c r="F32" s="20">
        <v>88</v>
      </c>
      <c r="G32" s="19">
        <v>200</v>
      </c>
      <c r="H32" s="20">
        <v>0</v>
      </c>
      <c r="I32" s="20">
        <v>0</v>
      </c>
      <c r="J32" s="20">
        <v>19.600000000000001</v>
      </c>
      <c r="K32" s="20">
        <v>88</v>
      </c>
      <c r="L32" s="21">
        <v>0</v>
      </c>
      <c r="M32" s="21">
        <v>0</v>
      </c>
      <c r="N32" s="21">
        <v>14</v>
      </c>
      <c r="O32" s="21">
        <v>4.42</v>
      </c>
      <c r="P32" s="21">
        <v>32.200000000000003</v>
      </c>
      <c r="Q32" s="21">
        <v>22</v>
      </c>
      <c r="R32" s="21">
        <v>18</v>
      </c>
      <c r="S32" s="19">
        <v>82</v>
      </c>
    </row>
    <row r="33" spans="1:19">
      <c r="A33" s="15"/>
      <c r="B33" s="49"/>
      <c r="C33" s="49">
        <f>SUM(C6:C32)</f>
        <v>122.91999999999999</v>
      </c>
      <c r="D33" s="49">
        <f>SUM(D6:D32)</f>
        <v>132.43999999999997</v>
      </c>
      <c r="E33" s="49">
        <f>SUM(E6:E32)</f>
        <v>410.28000000000003</v>
      </c>
      <c r="F33" s="49">
        <f>SUM(F6:F32)</f>
        <v>3453</v>
      </c>
      <c r="G33" s="49"/>
      <c r="H33" s="49">
        <f t="shared" ref="H33:P33" si="0">SUM(H6:H32)</f>
        <v>139.9</v>
      </c>
      <c r="I33" s="49">
        <f t="shared" si="0"/>
        <v>144.5</v>
      </c>
      <c r="J33" s="49">
        <f t="shared" si="0"/>
        <v>457.20000000000005</v>
      </c>
      <c r="K33" s="49">
        <f t="shared" si="0"/>
        <v>3817.1999999999994</v>
      </c>
      <c r="L33" s="27">
        <f t="shared" si="0"/>
        <v>0</v>
      </c>
      <c r="M33" s="27">
        <f t="shared" si="0"/>
        <v>0</v>
      </c>
      <c r="N33" s="27">
        <f t="shared" si="0"/>
        <v>187</v>
      </c>
      <c r="O33" s="27">
        <f t="shared" si="0"/>
        <v>35.840000000000003</v>
      </c>
      <c r="P33" s="27">
        <f t="shared" si="0"/>
        <v>1129.3</v>
      </c>
      <c r="Q33" s="27">
        <f>SUM(Q5:Q32)</f>
        <v>514.20000000000005</v>
      </c>
      <c r="R33" s="27">
        <f>SUM(R5:R32)</f>
        <v>593.20000000000005</v>
      </c>
      <c r="S33" s="47"/>
    </row>
    <row r="34" spans="1:19" ht="18.75" customHeight="1"/>
    <row r="35" spans="1:19" ht="14.4">
      <c r="A35" s="50"/>
      <c r="B35" s="51"/>
      <c r="C35" s="52"/>
      <c r="D35" s="52"/>
      <c r="E35" s="52"/>
      <c r="F35" s="52"/>
      <c r="G35" s="51"/>
      <c r="H35" s="52"/>
      <c r="I35" s="52"/>
      <c r="J35" s="52"/>
      <c r="K35" s="52"/>
      <c r="L35" s="53"/>
      <c r="M35" s="53"/>
      <c r="N35" s="53"/>
      <c r="O35" s="53"/>
      <c r="P35" s="53"/>
      <c r="Q35" s="53"/>
      <c r="R35" s="53"/>
      <c r="S35" s="54"/>
    </row>
    <row r="36" spans="1:19" ht="15">
      <c r="A36" s="55"/>
      <c r="B36" s="56"/>
      <c r="C36" s="57"/>
      <c r="D36" s="57"/>
      <c r="E36" s="57"/>
      <c r="F36" s="57"/>
      <c r="G36" s="56"/>
      <c r="H36" s="57"/>
      <c r="I36" s="57"/>
      <c r="J36" s="57"/>
      <c r="K36" s="57"/>
      <c r="S36" s="58"/>
    </row>
    <row r="37" spans="1:19">
      <c r="A37" s="59"/>
      <c r="B37" s="56"/>
      <c r="C37" s="57"/>
      <c r="D37" s="57"/>
      <c r="E37" s="57"/>
      <c r="F37" s="57"/>
      <c r="G37" s="56"/>
      <c r="H37" s="57"/>
      <c r="I37" s="57"/>
      <c r="J37" s="57"/>
      <c r="K37" s="57"/>
      <c r="S37" s="2"/>
    </row>
  </sheetData>
  <mergeCells count="5">
    <mergeCell ref="A2:K2"/>
    <mergeCell ref="C3:E3"/>
    <mergeCell ref="H3:J3"/>
    <mergeCell ref="L3:N3"/>
    <mergeCell ref="O3:R3"/>
  </mergeCells>
  <pageMargins left="0.15763889253139499" right="0" top="0.98402774333953902" bottom="0.98402774333953902" header="0.51180553436279297" footer="0.51180553436279297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6"/>
  <sheetViews>
    <sheetView topLeftCell="A7" workbookViewId="0">
      <selection activeCell="B19" sqref="B19"/>
    </sheetView>
  </sheetViews>
  <sheetFormatPr defaultColWidth="8.88671875" defaultRowHeight="13.2"/>
  <cols>
    <col min="1" max="1" width="0.5546875" customWidth="1"/>
    <col min="2" max="2" width="40.33203125" style="1" customWidth="1"/>
    <col min="3" max="3" width="8.33203125" style="2" customWidth="1"/>
    <col min="4" max="5" width="8.33203125" style="1" customWidth="1"/>
    <col min="6" max="6" width="8.88671875" style="1" customWidth="1"/>
    <col min="7" max="7" width="9.44140625" style="1" customWidth="1"/>
    <col min="8" max="8" width="9" style="2" customWidth="1"/>
    <col min="9" max="9" width="7.44140625" customWidth="1"/>
    <col min="10" max="10" width="6.6640625" customWidth="1"/>
    <col min="11" max="11" width="7.33203125" customWidth="1"/>
    <col min="12" max="12" width="10.44140625" customWidth="1"/>
    <col min="13" max="13" width="4.88671875" customWidth="1"/>
    <col min="14" max="14" width="5" customWidth="1"/>
    <col min="15" max="15" width="4.88671875" customWidth="1"/>
    <col min="16" max="16" width="5.5546875" customWidth="1"/>
    <col min="17" max="17" width="6" customWidth="1"/>
    <col min="18" max="19" width="5.88671875" customWidth="1"/>
    <col min="20" max="20" width="10.88671875" customWidth="1"/>
  </cols>
  <sheetData>
    <row r="1" spans="2:21" ht="4.5" customHeight="1"/>
    <row r="3" spans="2:21">
      <c r="B3" s="142" t="s">
        <v>59</v>
      </c>
      <c r="C3" s="143"/>
      <c r="D3" s="143"/>
      <c r="E3" s="143"/>
      <c r="F3" s="143"/>
      <c r="G3" s="143"/>
      <c r="H3" s="143"/>
      <c r="I3" s="143"/>
      <c r="J3" s="143"/>
      <c r="K3" s="143"/>
      <c r="L3" s="144"/>
      <c r="M3" s="16"/>
      <c r="N3" s="16"/>
      <c r="O3" s="16"/>
      <c r="P3" s="16"/>
      <c r="Q3" s="16"/>
      <c r="R3" s="16"/>
      <c r="S3" s="16"/>
      <c r="T3" s="4"/>
    </row>
    <row r="4" spans="2:21" s="1" customFormat="1" ht="26.25" customHeight="1">
      <c r="B4" s="5"/>
      <c r="C4" s="6" t="s">
        <v>1</v>
      </c>
      <c r="D4" s="145" t="s">
        <v>2</v>
      </c>
      <c r="E4" s="146"/>
      <c r="F4" s="147"/>
      <c r="G4" s="7" t="s">
        <v>3</v>
      </c>
      <c r="H4" s="6" t="s">
        <v>4</v>
      </c>
      <c r="I4" s="148" t="s">
        <v>2</v>
      </c>
      <c r="J4" s="146"/>
      <c r="K4" s="149"/>
      <c r="L4" s="7" t="s">
        <v>3</v>
      </c>
      <c r="M4" s="150" t="s">
        <v>5</v>
      </c>
      <c r="N4" s="151"/>
      <c r="O4" s="152"/>
      <c r="P4" s="153" t="s">
        <v>6</v>
      </c>
      <c r="Q4" s="151"/>
      <c r="R4" s="151"/>
      <c r="S4" s="154"/>
      <c r="T4" s="10" t="s">
        <v>7</v>
      </c>
    </row>
    <row r="5" spans="2:21" s="1" customFormat="1" ht="16.5" customHeight="1">
      <c r="B5" s="9" t="s">
        <v>8</v>
      </c>
      <c r="C5" s="11" t="s">
        <v>9</v>
      </c>
      <c r="D5" s="11" t="s">
        <v>10</v>
      </c>
      <c r="E5" s="11" t="s">
        <v>11</v>
      </c>
      <c r="F5" s="11" t="s">
        <v>12</v>
      </c>
      <c r="G5" s="11" t="s">
        <v>13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9" t="s">
        <v>18</v>
      </c>
      <c r="R5" s="9" t="s">
        <v>19</v>
      </c>
      <c r="S5" s="9" t="s">
        <v>20</v>
      </c>
      <c r="T5" s="9"/>
    </row>
    <row r="6" spans="2:21">
      <c r="B6" s="13" t="s">
        <v>44</v>
      </c>
      <c r="C6" s="14"/>
      <c r="D6" s="15"/>
      <c r="E6" s="15"/>
      <c r="F6" s="15"/>
      <c r="G6" s="15"/>
      <c r="H6" s="14"/>
      <c r="I6" s="13"/>
      <c r="J6" s="13"/>
      <c r="K6" s="13"/>
      <c r="L6" s="13"/>
      <c r="M6" s="16"/>
      <c r="N6" s="16"/>
      <c r="O6" s="16"/>
      <c r="P6" s="16"/>
      <c r="Q6" s="16"/>
      <c r="R6" s="16"/>
      <c r="S6" s="16"/>
      <c r="T6" s="4"/>
    </row>
    <row r="7" spans="2:21">
      <c r="B7" s="34" t="s">
        <v>60</v>
      </c>
      <c r="C7" s="23">
        <v>230</v>
      </c>
      <c r="D7" s="20">
        <v>8</v>
      </c>
      <c r="E7" s="20">
        <v>10</v>
      </c>
      <c r="F7" s="20">
        <v>33</v>
      </c>
      <c r="G7" s="20">
        <v>248.6</v>
      </c>
      <c r="H7" s="19">
        <v>250</v>
      </c>
      <c r="I7" s="21">
        <v>9</v>
      </c>
      <c r="J7" s="21">
        <v>10</v>
      </c>
      <c r="K7" s="32">
        <v>36</v>
      </c>
      <c r="L7" s="20">
        <v>270</v>
      </c>
      <c r="M7" s="21">
        <v>0</v>
      </c>
      <c r="N7" s="21">
        <v>0</v>
      </c>
      <c r="O7" s="20">
        <v>2</v>
      </c>
      <c r="P7" s="20">
        <v>2</v>
      </c>
      <c r="Q7" s="21">
        <v>193</v>
      </c>
      <c r="R7" s="21">
        <v>0</v>
      </c>
      <c r="S7" s="21">
        <v>68</v>
      </c>
      <c r="T7" s="19">
        <v>234</v>
      </c>
    </row>
    <row r="8" spans="2:21">
      <c r="B8" s="18" t="s">
        <v>61</v>
      </c>
      <c r="C8" s="23">
        <v>30</v>
      </c>
      <c r="D8" s="35">
        <v>0</v>
      </c>
      <c r="E8" s="35">
        <v>22</v>
      </c>
      <c r="F8" s="35">
        <v>0</v>
      </c>
      <c r="G8" s="35">
        <v>198</v>
      </c>
      <c r="H8" s="23">
        <v>30</v>
      </c>
      <c r="I8" s="35">
        <v>0</v>
      </c>
      <c r="J8" s="35">
        <v>22</v>
      </c>
      <c r="K8" s="35">
        <v>0</v>
      </c>
      <c r="L8" s="35">
        <v>198</v>
      </c>
      <c r="M8" s="29">
        <v>0</v>
      </c>
      <c r="N8" s="29">
        <v>0</v>
      </c>
      <c r="O8" s="29">
        <v>0</v>
      </c>
      <c r="P8" s="29">
        <v>0</v>
      </c>
      <c r="Q8" s="29">
        <v>1</v>
      </c>
      <c r="R8" s="29">
        <v>0</v>
      </c>
      <c r="S8" s="29">
        <v>0</v>
      </c>
      <c r="T8" s="60">
        <v>79</v>
      </c>
      <c r="U8">
        <f>+++D107</f>
        <v>0</v>
      </c>
    </row>
    <row r="9" spans="2:21">
      <c r="B9" s="18" t="s">
        <v>26</v>
      </c>
      <c r="C9" s="23">
        <v>200</v>
      </c>
      <c r="D9" s="35">
        <v>0.3</v>
      </c>
      <c r="E9" s="35">
        <v>0.1</v>
      </c>
      <c r="F9" s="35">
        <v>10</v>
      </c>
      <c r="G9" s="35">
        <v>40</v>
      </c>
      <c r="H9" s="23">
        <v>200</v>
      </c>
      <c r="I9" s="35">
        <v>0.3</v>
      </c>
      <c r="J9" s="35">
        <v>0.1</v>
      </c>
      <c r="K9" s="35">
        <v>10</v>
      </c>
      <c r="L9" s="35">
        <v>40</v>
      </c>
      <c r="M9" s="29">
        <v>0</v>
      </c>
      <c r="N9" s="29">
        <v>0</v>
      </c>
      <c r="O9" s="35">
        <v>1</v>
      </c>
      <c r="P9" s="35">
        <v>1</v>
      </c>
      <c r="Q9" s="29">
        <v>8</v>
      </c>
      <c r="R9" s="29">
        <v>0</v>
      </c>
      <c r="S9" s="29">
        <v>5</v>
      </c>
      <c r="T9" s="19">
        <v>459</v>
      </c>
    </row>
    <row r="10" spans="2:21" s="17" customFormat="1">
      <c r="B10" s="18" t="s">
        <v>25</v>
      </c>
      <c r="C10" s="23">
        <v>60</v>
      </c>
      <c r="D10" s="35">
        <v>5</v>
      </c>
      <c r="E10" s="35">
        <v>1</v>
      </c>
      <c r="F10" s="35">
        <v>30</v>
      </c>
      <c r="G10" s="35">
        <v>140.4</v>
      </c>
      <c r="H10" s="23">
        <v>80</v>
      </c>
      <c r="I10" s="35">
        <v>6</v>
      </c>
      <c r="J10" s="35">
        <v>1</v>
      </c>
      <c r="K10" s="35">
        <v>39</v>
      </c>
      <c r="L10" s="35">
        <v>187.2</v>
      </c>
      <c r="M10" s="29">
        <v>0</v>
      </c>
      <c r="N10" s="29">
        <v>0</v>
      </c>
      <c r="O10" s="29">
        <v>0</v>
      </c>
      <c r="P10" s="35">
        <v>1</v>
      </c>
      <c r="Q10" s="29">
        <v>16</v>
      </c>
      <c r="R10" s="29">
        <v>0</v>
      </c>
      <c r="S10" s="29">
        <v>11</v>
      </c>
      <c r="T10" s="19">
        <v>573</v>
      </c>
    </row>
    <row r="11" spans="2:21" s="17" customFormat="1">
      <c r="B11" s="18" t="s">
        <v>27</v>
      </c>
      <c r="C11" s="23">
        <v>200</v>
      </c>
      <c r="D11" s="35">
        <v>0</v>
      </c>
      <c r="E11" s="35">
        <v>0</v>
      </c>
      <c r="F11" s="35">
        <v>19.600000000000001</v>
      </c>
      <c r="G11" s="35">
        <v>88</v>
      </c>
      <c r="H11" s="23">
        <v>200</v>
      </c>
      <c r="I11" s="35">
        <v>0</v>
      </c>
      <c r="J11" s="35">
        <v>0</v>
      </c>
      <c r="K11" s="35">
        <v>19.600000000000001</v>
      </c>
      <c r="L11" s="35">
        <v>88</v>
      </c>
      <c r="M11" s="29">
        <v>0</v>
      </c>
      <c r="N11" s="29">
        <v>0</v>
      </c>
      <c r="O11" s="29">
        <v>14</v>
      </c>
      <c r="P11" s="29">
        <v>4.42</v>
      </c>
      <c r="Q11" s="29">
        <v>32.200000000000003</v>
      </c>
      <c r="R11" s="29">
        <v>22</v>
      </c>
      <c r="S11" s="29">
        <v>18</v>
      </c>
      <c r="T11" s="19">
        <v>82</v>
      </c>
    </row>
    <row r="12" spans="2:21">
      <c r="B12" s="13" t="s">
        <v>47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6"/>
      <c r="N12" s="16"/>
      <c r="O12" s="16"/>
      <c r="P12" s="16"/>
      <c r="Q12" s="16"/>
      <c r="R12" s="16"/>
      <c r="S12" s="16"/>
      <c r="T12" s="41"/>
    </row>
    <row r="13" spans="2:21" s="17" customFormat="1">
      <c r="B13" s="18" t="s">
        <v>62</v>
      </c>
      <c r="C13" s="23">
        <v>60</v>
      </c>
      <c r="D13" s="35">
        <v>6</v>
      </c>
      <c r="E13" s="35">
        <v>5</v>
      </c>
      <c r="F13" s="35">
        <v>75</v>
      </c>
      <c r="G13" s="35">
        <v>219.6</v>
      </c>
      <c r="H13" s="23">
        <v>60</v>
      </c>
      <c r="I13" s="35">
        <v>6</v>
      </c>
      <c r="J13" s="35">
        <v>5</v>
      </c>
      <c r="K13" s="35">
        <v>75</v>
      </c>
      <c r="L13" s="36">
        <v>219.6</v>
      </c>
      <c r="M13" s="29">
        <v>0</v>
      </c>
      <c r="N13" s="29">
        <v>0</v>
      </c>
      <c r="O13" s="29">
        <v>0</v>
      </c>
      <c r="P13" s="29">
        <v>1</v>
      </c>
      <c r="Q13" s="29">
        <v>11</v>
      </c>
      <c r="R13" s="29">
        <v>0</v>
      </c>
      <c r="S13" s="29">
        <v>9</v>
      </c>
      <c r="T13" s="33">
        <v>581</v>
      </c>
    </row>
    <row r="14" spans="2:21">
      <c r="B14" s="46" t="s">
        <v>63</v>
      </c>
      <c r="C14" s="38">
        <v>200</v>
      </c>
      <c r="D14" s="61">
        <v>6</v>
      </c>
      <c r="E14" s="61">
        <v>5</v>
      </c>
      <c r="F14" s="61">
        <v>9</v>
      </c>
      <c r="G14" s="61">
        <v>107</v>
      </c>
      <c r="H14" s="38">
        <v>200</v>
      </c>
      <c r="I14" s="61">
        <v>6</v>
      </c>
      <c r="J14" s="61">
        <v>5</v>
      </c>
      <c r="K14" s="61">
        <v>9</v>
      </c>
      <c r="L14" s="61">
        <v>107</v>
      </c>
      <c r="M14" s="4">
        <v>0</v>
      </c>
      <c r="N14" s="4">
        <v>0</v>
      </c>
      <c r="O14" s="4">
        <v>1</v>
      </c>
      <c r="P14" s="4">
        <v>0</v>
      </c>
      <c r="Q14" s="4">
        <v>228</v>
      </c>
      <c r="R14" s="4">
        <v>0</v>
      </c>
      <c r="S14" s="4">
        <v>27</v>
      </c>
      <c r="T14" s="47">
        <v>469</v>
      </c>
    </row>
    <row r="15" spans="2:21">
      <c r="B15" s="13" t="s">
        <v>28</v>
      </c>
      <c r="C15" s="14"/>
      <c r="D15" s="62"/>
      <c r="E15" s="62"/>
      <c r="F15" s="62"/>
      <c r="G15" s="62"/>
      <c r="H15" s="14"/>
      <c r="I15" s="62"/>
      <c r="J15" s="62"/>
      <c r="K15" s="62"/>
      <c r="L15" s="62"/>
      <c r="M15" s="16"/>
      <c r="N15" s="16"/>
      <c r="O15" s="16"/>
      <c r="P15" s="16"/>
      <c r="Q15" s="16"/>
      <c r="R15" s="16"/>
      <c r="S15" s="16"/>
      <c r="T15" s="41"/>
    </row>
    <row r="16" spans="2:21">
      <c r="B16" s="63" t="s">
        <v>64</v>
      </c>
      <c r="C16" s="23">
        <v>100</v>
      </c>
      <c r="D16" s="35">
        <v>2</v>
      </c>
      <c r="E16" s="35">
        <v>6</v>
      </c>
      <c r="F16" s="35">
        <v>7</v>
      </c>
      <c r="G16" s="35">
        <v>88</v>
      </c>
      <c r="H16" s="23">
        <v>100</v>
      </c>
      <c r="I16" s="35">
        <v>2</v>
      </c>
      <c r="J16" s="35">
        <v>6</v>
      </c>
      <c r="K16" s="35">
        <v>7</v>
      </c>
      <c r="L16" s="36">
        <v>88</v>
      </c>
      <c r="M16" s="29">
        <v>0</v>
      </c>
      <c r="N16" s="29">
        <v>0</v>
      </c>
      <c r="O16" s="29">
        <v>6</v>
      </c>
      <c r="P16" s="29">
        <v>1</v>
      </c>
      <c r="Q16" s="29">
        <v>23</v>
      </c>
      <c r="R16" s="29">
        <v>42</v>
      </c>
      <c r="S16" s="29">
        <v>18</v>
      </c>
      <c r="T16" s="22">
        <v>47</v>
      </c>
    </row>
    <row r="17" spans="2:21" s="17" customFormat="1">
      <c r="B17" s="34" t="s">
        <v>65</v>
      </c>
      <c r="C17" s="64">
        <v>250</v>
      </c>
      <c r="D17" s="65">
        <v>2</v>
      </c>
      <c r="E17" s="65">
        <v>3</v>
      </c>
      <c r="F17" s="65">
        <v>4</v>
      </c>
      <c r="G17" s="65">
        <v>105</v>
      </c>
      <c r="H17" s="64">
        <v>300</v>
      </c>
      <c r="I17" s="65">
        <v>2</v>
      </c>
      <c r="J17" s="65">
        <v>3</v>
      </c>
      <c r="K17" s="65">
        <v>5</v>
      </c>
      <c r="L17" s="65">
        <v>126</v>
      </c>
      <c r="M17" s="65">
        <v>0</v>
      </c>
      <c r="N17" s="65">
        <v>0</v>
      </c>
      <c r="O17" s="65">
        <v>10</v>
      </c>
      <c r="P17" s="65">
        <v>1</v>
      </c>
      <c r="Q17" s="65">
        <v>59</v>
      </c>
      <c r="R17" s="65"/>
      <c r="S17" s="65">
        <v>19</v>
      </c>
      <c r="T17" s="64">
        <v>104</v>
      </c>
    </row>
    <row r="18" spans="2:21" ht="15.75" customHeight="1">
      <c r="B18" s="46" t="s">
        <v>66</v>
      </c>
      <c r="C18" s="38">
        <v>230</v>
      </c>
      <c r="D18" s="61">
        <v>5</v>
      </c>
      <c r="E18" s="61">
        <v>7</v>
      </c>
      <c r="F18" s="61">
        <v>56</v>
      </c>
      <c r="G18" s="61">
        <v>310.5</v>
      </c>
      <c r="H18" s="38">
        <v>250</v>
      </c>
      <c r="I18" s="61">
        <v>6</v>
      </c>
      <c r="J18" s="61">
        <v>8</v>
      </c>
      <c r="K18" s="61">
        <v>61</v>
      </c>
      <c r="L18" s="61">
        <v>338</v>
      </c>
      <c r="M18" s="4">
        <v>0</v>
      </c>
      <c r="N18" s="4">
        <v>0</v>
      </c>
      <c r="O18" s="4">
        <v>0</v>
      </c>
      <c r="P18" s="4">
        <v>0</v>
      </c>
      <c r="Q18" s="4">
        <v>11</v>
      </c>
      <c r="R18" s="4">
        <v>0</v>
      </c>
      <c r="S18" s="4">
        <v>42</v>
      </c>
      <c r="T18" s="47">
        <v>205</v>
      </c>
    </row>
    <row r="19" spans="2:21" ht="15.75" customHeight="1">
      <c r="B19" s="18" t="s">
        <v>133</v>
      </c>
      <c r="C19" s="23">
        <v>120</v>
      </c>
      <c r="D19" s="35">
        <v>19</v>
      </c>
      <c r="E19" s="35">
        <v>14</v>
      </c>
      <c r="F19" s="35">
        <v>0</v>
      </c>
      <c r="G19" s="35">
        <v>175.7</v>
      </c>
      <c r="H19" s="23">
        <v>150</v>
      </c>
      <c r="I19" s="35">
        <v>24</v>
      </c>
      <c r="J19" s="35">
        <v>18</v>
      </c>
      <c r="K19" s="35">
        <v>219.6</v>
      </c>
      <c r="L19" s="35">
        <v>261</v>
      </c>
      <c r="M19" s="29">
        <v>0</v>
      </c>
      <c r="N19" s="29">
        <v>0</v>
      </c>
      <c r="O19" s="29">
        <v>1</v>
      </c>
      <c r="P19" s="29">
        <v>2</v>
      </c>
      <c r="Q19" s="29">
        <v>27</v>
      </c>
      <c r="R19" s="29">
        <v>0</v>
      </c>
      <c r="S19" s="29">
        <v>20</v>
      </c>
      <c r="T19" s="33">
        <v>367</v>
      </c>
    </row>
    <row r="20" spans="2:21" s="17" customFormat="1">
      <c r="B20" s="18" t="s">
        <v>34</v>
      </c>
      <c r="C20" s="23">
        <v>60</v>
      </c>
      <c r="D20" s="35">
        <v>3.96</v>
      </c>
      <c r="E20" s="35">
        <v>0.72</v>
      </c>
      <c r="F20" s="35">
        <v>20.04</v>
      </c>
      <c r="G20" s="35">
        <v>123.6</v>
      </c>
      <c r="H20" s="23">
        <v>70</v>
      </c>
      <c r="I20" s="35">
        <v>5</v>
      </c>
      <c r="J20" s="35">
        <v>1</v>
      </c>
      <c r="K20" s="35">
        <v>23</v>
      </c>
      <c r="L20" s="35">
        <v>144.19999999999999</v>
      </c>
      <c r="M20" s="29">
        <v>0</v>
      </c>
      <c r="N20" s="29">
        <v>0</v>
      </c>
      <c r="O20" s="29">
        <v>0</v>
      </c>
      <c r="P20" s="29">
        <v>0</v>
      </c>
      <c r="Q20" s="29">
        <v>111</v>
      </c>
      <c r="R20" s="29">
        <v>33</v>
      </c>
      <c r="S20" s="29">
        <v>0</v>
      </c>
      <c r="T20" s="19">
        <v>574</v>
      </c>
    </row>
    <row r="21" spans="2:21" s="17" customFormat="1">
      <c r="B21" s="18" t="s">
        <v>25</v>
      </c>
      <c r="C21" s="23">
        <v>70</v>
      </c>
      <c r="D21" s="35">
        <v>5.5</v>
      </c>
      <c r="E21" s="35">
        <v>1.2</v>
      </c>
      <c r="F21" s="35">
        <v>30.2</v>
      </c>
      <c r="G21" s="35">
        <v>163.80000000000001</v>
      </c>
      <c r="H21" s="23">
        <v>80</v>
      </c>
      <c r="I21" s="35">
        <v>6</v>
      </c>
      <c r="J21" s="35">
        <v>1</v>
      </c>
      <c r="K21" s="35">
        <v>39</v>
      </c>
      <c r="L21" s="35">
        <v>187.2</v>
      </c>
      <c r="M21" s="29">
        <v>0</v>
      </c>
      <c r="N21" s="29">
        <v>0</v>
      </c>
      <c r="O21" s="29">
        <v>0</v>
      </c>
      <c r="P21" s="35">
        <v>1</v>
      </c>
      <c r="Q21" s="29">
        <v>16</v>
      </c>
      <c r="R21" s="29">
        <v>0</v>
      </c>
      <c r="S21" s="29">
        <v>11</v>
      </c>
      <c r="T21" s="19">
        <v>573</v>
      </c>
      <c r="U21" s="66"/>
    </row>
    <row r="22" spans="2:21">
      <c r="B22" s="46" t="s">
        <v>33</v>
      </c>
      <c r="C22" s="38">
        <v>200</v>
      </c>
      <c r="D22" s="61">
        <v>1</v>
      </c>
      <c r="E22" s="61">
        <v>0</v>
      </c>
      <c r="F22" s="61">
        <v>20</v>
      </c>
      <c r="G22" s="61">
        <v>84</v>
      </c>
      <c r="H22" s="38">
        <v>200</v>
      </c>
      <c r="I22" s="35">
        <v>1</v>
      </c>
      <c r="J22" s="35">
        <v>0</v>
      </c>
      <c r="K22" s="35">
        <v>20</v>
      </c>
      <c r="L22" s="61">
        <v>84</v>
      </c>
      <c r="M22" s="29">
        <v>0</v>
      </c>
      <c r="N22" s="29">
        <v>0</v>
      </c>
      <c r="O22" s="29">
        <v>0.2</v>
      </c>
      <c r="P22" s="35">
        <v>1</v>
      </c>
      <c r="Q22" s="29">
        <v>20</v>
      </c>
      <c r="R22" s="29">
        <v>19</v>
      </c>
      <c r="S22" s="29">
        <v>14</v>
      </c>
      <c r="T22" s="41">
        <v>495</v>
      </c>
      <c r="U22" s="155"/>
    </row>
    <row r="23" spans="2:21">
      <c r="B23" s="13" t="s">
        <v>35</v>
      </c>
      <c r="C23" s="14"/>
      <c r="D23" s="62"/>
      <c r="E23" s="62"/>
      <c r="F23" s="62"/>
      <c r="G23" s="62"/>
      <c r="H23" s="14"/>
      <c r="I23" s="62"/>
      <c r="J23" s="62"/>
      <c r="K23" s="62"/>
      <c r="L23" s="62"/>
      <c r="M23" s="16"/>
      <c r="N23" s="16"/>
      <c r="O23" s="16"/>
      <c r="P23" s="16"/>
      <c r="Q23" s="16"/>
      <c r="R23" s="16"/>
      <c r="S23" s="16"/>
      <c r="T23" s="67"/>
      <c r="U23" s="155"/>
    </row>
    <row r="24" spans="2:21">
      <c r="B24" s="34" t="s">
        <v>67</v>
      </c>
      <c r="C24" s="23">
        <v>60</v>
      </c>
      <c r="D24" s="35">
        <v>4</v>
      </c>
      <c r="E24" s="35">
        <v>4</v>
      </c>
      <c r="F24" s="35">
        <v>29</v>
      </c>
      <c r="G24" s="35">
        <v>168</v>
      </c>
      <c r="H24" s="23">
        <v>60</v>
      </c>
      <c r="I24" s="35">
        <v>4</v>
      </c>
      <c r="J24" s="35">
        <v>4</v>
      </c>
      <c r="K24" s="35">
        <v>29</v>
      </c>
      <c r="L24" s="36">
        <v>168</v>
      </c>
      <c r="M24" s="29">
        <v>0</v>
      </c>
      <c r="N24" s="29">
        <v>0</v>
      </c>
      <c r="O24" s="29">
        <v>0</v>
      </c>
      <c r="P24" s="29">
        <v>0</v>
      </c>
      <c r="Q24" s="29">
        <v>14</v>
      </c>
      <c r="R24" s="29">
        <v>0</v>
      </c>
      <c r="S24" s="29">
        <v>6</v>
      </c>
      <c r="T24" s="22">
        <v>544</v>
      </c>
      <c r="U24" s="155"/>
    </row>
    <row r="25" spans="2:21">
      <c r="B25" s="46" t="s">
        <v>37</v>
      </c>
      <c r="C25" s="38">
        <v>200</v>
      </c>
      <c r="D25" s="61">
        <v>6</v>
      </c>
      <c r="E25" s="61">
        <v>5</v>
      </c>
      <c r="F25" s="61">
        <v>8</v>
      </c>
      <c r="G25" s="61">
        <v>101</v>
      </c>
      <c r="H25" s="38">
        <v>200</v>
      </c>
      <c r="I25" s="35">
        <v>6</v>
      </c>
      <c r="J25" s="35">
        <v>5</v>
      </c>
      <c r="K25" s="35">
        <v>8</v>
      </c>
      <c r="L25" s="35">
        <v>101</v>
      </c>
      <c r="M25" s="29">
        <v>0</v>
      </c>
      <c r="N25" s="29">
        <v>0</v>
      </c>
      <c r="O25" s="29">
        <v>1</v>
      </c>
      <c r="P25" s="29">
        <v>0</v>
      </c>
      <c r="Q25" s="29">
        <v>241</v>
      </c>
      <c r="R25" s="29">
        <v>181</v>
      </c>
      <c r="S25" s="29">
        <v>28</v>
      </c>
      <c r="T25" s="41">
        <v>470</v>
      </c>
    </row>
    <row r="26" spans="2:21">
      <c r="B26" s="13" t="s">
        <v>38</v>
      </c>
      <c r="C26" s="14"/>
      <c r="D26" s="62"/>
      <c r="E26" s="62"/>
      <c r="F26" s="62"/>
      <c r="G26" s="62"/>
      <c r="H26" s="14"/>
      <c r="I26" s="62"/>
      <c r="J26" s="62"/>
      <c r="K26" s="62"/>
      <c r="L26" s="62"/>
      <c r="M26" s="16"/>
      <c r="N26" s="16"/>
      <c r="O26" s="16"/>
      <c r="P26" s="16"/>
      <c r="Q26" s="16"/>
      <c r="R26" s="16"/>
      <c r="S26" s="16"/>
      <c r="T26" s="41"/>
    </row>
    <row r="27" spans="2:21" ht="13.8">
      <c r="B27" s="18" t="s">
        <v>68</v>
      </c>
      <c r="C27" s="19">
        <v>100</v>
      </c>
      <c r="D27" s="20">
        <v>9</v>
      </c>
      <c r="E27" s="20">
        <v>9</v>
      </c>
      <c r="F27" s="20">
        <v>4</v>
      </c>
      <c r="G27" s="20">
        <v>135</v>
      </c>
      <c r="H27" s="19">
        <v>100</v>
      </c>
      <c r="I27" s="20">
        <v>9</v>
      </c>
      <c r="J27" s="20">
        <v>9</v>
      </c>
      <c r="K27" s="20">
        <v>4</v>
      </c>
      <c r="L27" s="20">
        <v>135</v>
      </c>
      <c r="M27" s="21">
        <v>0</v>
      </c>
      <c r="N27" s="21">
        <v>0</v>
      </c>
      <c r="O27" s="21">
        <v>3</v>
      </c>
      <c r="P27" s="21">
        <v>1</v>
      </c>
      <c r="Q27" s="21">
        <v>52</v>
      </c>
      <c r="R27" s="21">
        <v>0</v>
      </c>
      <c r="S27" s="21">
        <v>25</v>
      </c>
      <c r="T27" s="68">
        <v>2</v>
      </c>
    </row>
    <row r="28" spans="2:21">
      <c r="B28" s="18" t="s">
        <v>69</v>
      </c>
      <c r="C28" s="19">
        <v>230</v>
      </c>
      <c r="D28" s="20">
        <v>4</v>
      </c>
      <c r="E28" s="20">
        <v>8</v>
      </c>
      <c r="F28" s="20">
        <v>31</v>
      </c>
      <c r="G28" s="20">
        <v>214</v>
      </c>
      <c r="H28" s="19">
        <v>250</v>
      </c>
      <c r="I28" s="20">
        <v>9</v>
      </c>
      <c r="J28" s="20">
        <v>15</v>
      </c>
      <c r="K28" s="20">
        <v>31</v>
      </c>
      <c r="L28" s="31">
        <v>234</v>
      </c>
      <c r="M28" s="21">
        <v>0</v>
      </c>
      <c r="N28" s="21">
        <v>0</v>
      </c>
      <c r="O28" s="21">
        <v>25</v>
      </c>
      <c r="P28" s="20">
        <v>2</v>
      </c>
      <c r="Q28" s="21">
        <v>100</v>
      </c>
      <c r="R28" s="21">
        <v>0</v>
      </c>
      <c r="S28" s="21">
        <v>45</v>
      </c>
      <c r="T28" s="19">
        <v>377</v>
      </c>
    </row>
    <row r="29" spans="2:21">
      <c r="B29" s="18" t="s">
        <v>70</v>
      </c>
      <c r="C29" s="19">
        <v>120</v>
      </c>
      <c r="D29" s="20">
        <v>13.2</v>
      </c>
      <c r="E29" s="20">
        <v>14.8</v>
      </c>
      <c r="F29" s="20">
        <v>4.8</v>
      </c>
      <c r="G29" s="20">
        <v>207.6</v>
      </c>
      <c r="H29" s="19">
        <v>150</v>
      </c>
      <c r="I29" s="20">
        <v>16.5</v>
      </c>
      <c r="J29" s="20">
        <v>18.600000000000001</v>
      </c>
      <c r="K29" s="20">
        <v>6</v>
      </c>
      <c r="L29" s="31">
        <v>259.5</v>
      </c>
      <c r="M29" s="21">
        <v>0</v>
      </c>
      <c r="N29" s="21">
        <v>0</v>
      </c>
      <c r="O29" s="21">
        <v>10.8</v>
      </c>
      <c r="P29" s="20">
        <v>2.5</v>
      </c>
      <c r="Q29" s="21">
        <v>36</v>
      </c>
      <c r="R29" s="21">
        <v>180</v>
      </c>
      <c r="S29" s="21">
        <v>30</v>
      </c>
      <c r="T29" s="19">
        <v>333</v>
      </c>
    </row>
    <row r="30" spans="2:21">
      <c r="B30" s="18" t="s">
        <v>41</v>
      </c>
      <c r="C30" s="23">
        <v>200</v>
      </c>
      <c r="D30" s="35">
        <v>1</v>
      </c>
      <c r="E30" s="35">
        <v>0</v>
      </c>
      <c r="F30" s="35">
        <v>20</v>
      </c>
      <c r="G30" s="35">
        <v>86</v>
      </c>
      <c r="H30" s="23">
        <v>200</v>
      </c>
      <c r="I30" s="35">
        <v>1</v>
      </c>
      <c r="J30" s="35">
        <v>0</v>
      </c>
      <c r="K30" s="35">
        <v>20</v>
      </c>
      <c r="L30" s="36">
        <v>86</v>
      </c>
      <c r="M30" s="29">
        <v>0</v>
      </c>
      <c r="N30" s="29">
        <v>0</v>
      </c>
      <c r="O30" s="29">
        <v>1</v>
      </c>
      <c r="P30" s="29">
        <v>3</v>
      </c>
      <c r="Q30" s="29">
        <v>14</v>
      </c>
      <c r="R30" s="29">
        <v>14</v>
      </c>
      <c r="S30" s="29">
        <v>8</v>
      </c>
      <c r="T30" s="19">
        <v>501</v>
      </c>
    </row>
    <row r="31" spans="2:21" s="17" customFormat="1">
      <c r="B31" s="18" t="s">
        <v>34</v>
      </c>
      <c r="C31" s="23">
        <v>60</v>
      </c>
      <c r="D31" s="35">
        <v>3.96</v>
      </c>
      <c r="E31" s="35">
        <v>0.72</v>
      </c>
      <c r="F31" s="35">
        <v>20.04</v>
      </c>
      <c r="G31" s="35">
        <v>123.6</v>
      </c>
      <c r="H31" s="23">
        <v>70</v>
      </c>
      <c r="I31" s="35">
        <v>5</v>
      </c>
      <c r="J31" s="35">
        <v>1</v>
      </c>
      <c r="K31" s="35">
        <v>23</v>
      </c>
      <c r="L31" s="35">
        <v>144.19999999999999</v>
      </c>
      <c r="M31" s="29">
        <v>0</v>
      </c>
      <c r="N31" s="29">
        <v>0</v>
      </c>
      <c r="O31" s="29">
        <v>0</v>
      </c>
      <c r="P31" s="29">
        <v>0</v>
      </c>
      <c r="Q31" s="29">
        <v>111</v>
      </c>
      <c r="R31" s="29">
        <v>33</v>
      </c>
      <c r="S31" s="29">
        <v>0</v>
      </c>
      <c r="T31" s="19">
        <v>574</v>
      </c>
    </row>
    <row r="32" spans="2:21" s="17" customFormat="1">
      <c r="B32" s="18" t="s">
        <v>25</v>
      </c>
      <c r="C32" s="23">
        <v>70</v>
      </c>
      <c r="D32" s="35">
        <v>5.5</v>
      </c>
      <c r="E32" s="35">
        <v>1.2</v>
      </c>
      <c r="F32" s="35">
        <v>30.2</v>
      </c>
      <c r="G32" s="35">
        <v>163.80000000000001</v>
      </c>
      <c r="H32" s="23">
        <v>80</v>
      </c>
      <c r="I32" s="35">
        <v>6</v>
      </c>
      <c r="J32" s="35">
        <v>1</v>
      </c>
      <c r="K32" s="35">
        <v>39</v>
      </c>
      <c r="L32" s="35">
        <v>187.2</v>
      </c>
      <c r="M32" s="29">
        <v>0</v>
      </c>
      <c r="N32" s="29">
        <v>0</v>
      </c>
      <c r="O32" s="29">
        <v>0</v>
      </c>
      <c r="P32" s="35">
        <v>1</v>
      </c>
      <c r="Q32" s="29">
        <v>16</v>
      </c>
      <c r="R32" s="29">
        <v>0</v>
      </c>
      <c r="S32" s="29">
        <v>11</v>
      </c>
      <c r="T32" s="19">
        <v>573</v>
      </c>
    </row>
    <row r="33" spans="2:20" s="17" customFormat="1">
      <c r="B33" s="18" t="s">
        <v>27</v>
      </c>
      <c r="C33" s="19">
        <v>200</v>
      </c>
      <c r="D33" s="20">
        <v>0</v>
      </c>
      <c r="E33" s="20">
        <v>0</v>
      </c>
      <c r="F33" s="20">
        <v>19.600000000000001</v>
      </c>
      <c r="G33" s="20">
        <v>88</v>
      </c>
      <c r="H33" s="19">
        <v>200</v>
      </c>
      <c r="I33" s="35">
        <v>0</v>
      </c>
      <c r="J33" s="35">
        <v>0</v>
      </c>
      <c r="K33" s="35">
        <v>19.600000000000001</v>
      </c>
      <c r="L33" s="35">
        <v>88</v>
      </c>
      <c r="M33" s="29">
        <v>0</v>
      </c>
      <c r="N33" s="29">
        <v>0</v>
      </c>
      <c r="O33" s="29">
        <v>14</v>
      </c>
      <c r="P33" s="29">
        <v>4.42</v>
      </c>
      <c r="Q33" s="29">
        <v>32.200000000000003</v>
      </c>
      <c r="R33" s="29">
        <v>22</v>
      </c>
      <c r="S33" s="29">
        <v>18</v>
      </c>
      <c r="T33" s="19">
        <v>82</v>
      </c>
    </row>
    <row r="34" spans="2:20">
      <c r="B34" s="15"/>
      <c r="C34" s="42"/>
      <c r="D34" s="42">
        <f>SUM(D7:D33)</f>
        <v>110.41999999999999</v>
      </c>
      <c r="E34" s="42">
        <f>SUM(E7:E33)</f>
        <v>117.74</v>
      </c>
      <c r="F34" s="42">
        <f>SUM(F7:F33)</f>
        <v>480.48</v>
      </c>
      <c r="G34" s="42">
        <f>SUM(G7:G33)</f>
        <v>3379.2</v>
      </c>
      <c r="H34" s="42"/>
      <c r="I34" s="69">
        <f t="shared" ref="I34:S34" si="0">SUM(I7:I33)</f>
        <v>129.80000000000001</v>
      </c>
      <c r="J34" s="69">
        <f t="shared" si="0"/>
        <v>133.69999999999999</v>
      </c>
      <c r="K34" s="69">
        <f t="shared" si="0"/>
        <v>742.80000000000007</v>
      </c>
      <c r="L34" s="69">
        <f t="shared" si="0"/>
        <v>3741.0999999999995</v>
      </c>
      <c r="M34" s="16">
        <f t="shared" si="0"/>
        <v>0</v>
      </c>
      <c r="N34" s="16">
        <f t="shared" si="0"/>
        <v>0</v>
      </c>
      <c r="O34" s="16">
        <f t="shared" si="0"/>
        <v>90</v>
      </c>
      <c r="P34" s="16">
        <f t="shared" si="0"/>
        <v>29.340000000000003</v>
      </c>
      <c r="Q34" s="16">
        <f t="shared" si="0"/>
        <v>1372.4</v>
      </c>
      <c r="R34" s="16">
        <f t="shared" si="0"/>
        <v>546</v>
      </c>
      <c r="S34" s="16">
        <f t="shared" si="0"/>
        <v>433</v>
      </c>
      <c r="T34" s="38"/>
    </row>
    <row r="35" spans="2:20">
      <c r="D35"/>
      <c r="E35"/>
      <c r="F35"/>
      <c r="G35"/>
    </row>
    <row r="36" spans="2:20">
      <c r="B36" s="59"/>
      <c r="C36" s="56"/>
      <c r="D36" s="57"/>
      <c r="E36" s="57"/>
      <c r="F36" s="57"/>
      <c r="G36" s="57"/>
      <c r="H36" s="56"/>
      <c r="I36" s="57"/>
      <c r="J36" s="57"/>
      <c r="K36" s="57"/>
      <c r="L36" s="57"/>
      <c r="T36" s="2"/>
    </row>
    <row r="37" spans="2:20">
      <c r="B37" s="59"/>
      <c r="C37" s="56"/>
      <c r="D37" s="57"/>
      <c r="E37" s="57"/>
      <c r="F37" s="57"/>
      <c r="G37" s="57"/>
      <c r="H37" s="56"/>
      <c r="I37" s="57"/>
      <c r="J37" s="57"/>
      <c r="K37" s="57"/>
      <c r="L37" s="57"/>
      <c r="T37" s="58"/>
    </row>
    <row r="38" spans="2:20">
      <c r="B38" s="59"/>
      <c r="C38" s="56"/>
      <c r="D38" s="57"/>
      <c r="E38" s="57"/>
      <c r="F38" s="57"/>
      <c r="G38" s="57"/>
      <c r="H38" s="56"/>
      <c r="I38" s="57"/>
      <c r="J38" s="57"/>
      <c r="K38" s="57"/>
      <c r="L38" s="57"/>
      <c r="T38" s="70"/>
    </row>
    <row r="39" spans="2:20">
      <c r="B39" s="59"/>
      <c r="C39" s="56"/>
      <c r="D39" s="57"/>
      <c r="E39" s="57"/>
      <c r="F39" s="57"/>
      <c r="G39" s="57"/>
      <c r="H39" s="56"/>
      <c r="I39" s="57"/>
      <c r="J39" s="57"/>
      <c r="K39" s="57"/>
      <c r="L39" s="57"/>
      <c r="T39" s="70"/>
    </row>
    <row r="40" spans="2:20">
      <c r="B40" s="59"/>
      <c r="C40" s="56"/>
      <c r="D40" s="57"/>
      <c r="E40" s="57"/>
      <c r="F40" s="57"/>
      <c r="G40" s="57"/>
      <c r="H40" s="56"/>
      <c r="I40" s="57"/>
      <c r="J40" s="57"/>
      <c r="K40" s="57"/>
      <c r="L40" s="57"/>
      <c r="T40" s="70"/>
    </row>
    <row r="41" spans="2:20">
      <c r="B41" s="59"/>
      <c r="C41" s="56"/>
      <c r="D41" s="57"/>
      <c r="E41" s="57"/>
      <c r="F41" s="57"/>
      <c r="G41" s="57"/>
      <c r="H41" s="56"/>
      <c r="I41" s="57"/>
      <c r="J41" s="57"/>
      <c r="K41" s="57"/>
      <c r="L41" s="57"/>
      <c r="T41" s="2"/>
    </row>
    <row r="42" spans="2:20">
      <c r="B42" s="71"/>
      <c r="C42" s="56"/>
      <c r="D42" s="57"/>
      <c r="E42" s="57"/>
      <c r="F42" s="57"/>
      <c r="G42" s="57"/>
      <c r="H42" s="56"/>
      <c r="I42" s="57"/>
      <c r="J42" s="57"/>
      <c r="K42" s="57"/>
      <c r="L42" s="57"/>
      <c r="T42" s="58"/>
    </row>
    <row r="56" ht="9.75" customHeight="1"/>
  </sheetData>
  <mergeCells count="6">
    <mergeCell ref="U22:U24"/>
    <mergeCell ref="B3:L3"/>
    <mergeCell ref="D4:F4"/>
    <mergeCell ref="I4:K4"/>
    <mergeCell ref="M4:O4"/>
    <mergeCell ref="P4:S4"/>
  </mergeCells>
  <pageMargins left="0.196527779102325" right="0.196527779102325" top="0.39375001192092901" bottom="0.39375001192092901" header="0.51180553436279297" footer="0.51180553436279297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32"/>
  <sheetViews>
    <sheetView topLeftCell="B13" workbookViewId="0">
      <selection activeCell="B25" sqref="B25"/>
    </sheetView>
  </sheetViews>
  <sheetFormatPr defaultColWidth="8.88671875" defaultRowHeight="13.2"/>
  <cols>
    <col min="1" max="1" width="8.88671875" hidden="1" customWidth="1"/>
    <col min="2" max="2" width="36.88671875" style="1" customWidth="1"/>
    <col min="3" max="3" width="8.33203125" style="2" customWidth="1"/>
    <col min="4" max="6" width="8.33203125" style="1" customWidth="1"/>
    <col min="7" max="7" width="10.5546875" style="1" customWidth="1"/>
    <col min="8" max="8" width="9" style="2" customWidth="1"/>
    <col min="9" max="11" width="8.33203125" customWidth="1"/>
    <col min="12" max="12" width="12.88671875" customWidth="1"/>
    <col min="13" max="13" width="7.6640625" customWidth="1"/>
    <col min="14" max="14" width="6.6640625" customWidth="1"/>
    <col min="15" max="15" width="6.44140625" customWidth="1"/>
    <col min="16" max="16" width="6" customWidth="1"/>
    <col min="17" max="17" width="6.109375" customWidth="1"/>
    <col min="18" max="18" width="7.44140625" customWidth="1"/>
    <col min="19" max="19" width="6.109375" customWidth="1"/>
    <col min="20" max="20" width="14.5546875" customWidth="1"/>
  </cols>
  <sheetData>
    <row r="2" spans="2:20">
      <c r="B2" s="142" t="s">
        <v>71</v>
      </c>
      <c r="C2" s="143"/>
      <c r="D2" s="143"/>
      <c r="E2" s="143"/>
      <c r="F2" s="143"/>
      <c r="G2" s="143"/>
      <c r="H2" s="143"/>
      <c r="I2" s="143"/>
      <c r="J2" s="143"/>
      <c r="K2" s="143"/>
      <c r="L2" s="144"/>
      <c r="M2" s="16"/>
      <c r="N2" s="16"/>
      <c r="O2" s="16"/>
      <c r="P2" s="16"/>
      <c r="Q2" s="16"/>
      <c r="R2" s="16"/>
      <c r="S2" s="16"/>
      <c r="T2" s="4"/>
    </row>
    <row r="3" spans="2:20" s="1" customFormat="1" ht="26.25" customHeight="1">
      <c r="B3" s="72"/>
      <c r="C3" s="73" t="s">
        <v>1</v>
      </c>
      <c r="D3" s="156" t="s">
        <v>2</v>
      </c>
      <c r="E3" s="157"/>
      <c r="F3" s="158"/>
      <c r="G3" s="74" t="s">
        <v>3</v>
      </c>
      <c r="H3" s="73" t="s">
        <v>4</v>
      </c>
      <c r="I3" s="159" t="s">
        <v>2</v>
      </c>
      <c r="J3" s="157"/>
      <c r="K3" s="160"/>
      <c r="L3" s="74" t="s">
        <v>3</v>
      </c>
      <c r="M3" s="161" t="s">
        <v>5</v>
      </c>
      <c r="N3" s="162"/>
      <c r="O3" s="163"/>
      <c r="P3" s="164" t="s">
        <v>6</v>
      </c>
      <c r="Q3" s="162"/>
      <c r="R3" s="162"/>
      <c r="S3" s="165"/>
      <c r="T3" s="75" t="s">
        <v>7</v>
      </c>
    </row>
    <row r="4" spans="2:20" s="1" customFormat="1" ht="16.5" customHeight="1">
      <c r="B4" s="9" t="s">
        <v>8</v>
      </c>
      <c r="C4" s="76" t="s">
        <v>9</v>
      </c>
      <c r="D4" s="76" t="s">
        <v>10</v>
      </c>
      <c r="E4" s="76" t="s">
        <v>11</v>
      </c>
      <c r="F4" s="76" t="s">
        <v>12</v>
      </c>
      <c r="G4" s="76" t="s">
        <v>13</v>
      </c>
      <c r="H4" s="76" t="s">
        <v>9</v>
      </c>
      <c r="I4" s="76" t="s">
        <v>10</v>
      </c>
      <c r="J4" s="76" t="s">
        <v>11</v>
      </c>
      <c r="K4" s="76" t="s">
        <v>12</v>
      </c>
      <c r="L4" s="76" t="s">
        <v>13</v>
      </c>
      <c r="M4" s="75" t="s">
        <v>14</v>
      </c>
      <c r="N4" s="75" t="s">
        <v>15</v>
      </c>
      <c r="O4" s="75" t="s">
        <v>16</v>
      </c>
      <c r="P4" s="75" t="s">
        <v>17</v>
      </c>
      <c r="Q4" s="75" t="s">
        <v>18</v>
      </c>
      <c r="R4" s="75" t="s">
        <v>19</v>
      </c>
      <c r="S4" s="75" t="s">
        <v>20</v>
      </c>
      <c r="T4" s="75"/>
    </row>
    <row r="5" spans="2:20" ht="13.8">
      <c r="B5" s="13" t="s">
        <v>44</v>
      </c>
      <c r="C5" s="77"/>
      <c r="D5" s="78"/>
      <c r="E5" s="78"/>
      <c r="F5" s="78"/>
      <c r="G5" s="78"/>
      <c r="H5" s="77"/>
      <c r="I5" s="79"/>
      <c r="J5" s="79"/>
      <c r="K5" s="79"/>
      <c r="L5" s="79"/>
      <c r="M5" s="80"/>
      <c r="N5" s="80"/>
      <c r="O5" s="80"/>
      <c r="P5" s="80"/>
      <c r="Q5" s="80"/>
      <c r="R5" s="80"/>
      <c r="S5" s="80"/>
      <c r="T5" s="81"/>
    </row>
    <row r="6" spans="2:20" ht="15" customHeight="1">
      <c r="B6" s="37" t="s">
        <v>72</v>
      </c>
      <c r="C6" s="28">
        <v>180</v>
      </c>
      <c r="D6" s="20">
        <v>29</v>
      </c>
      <c r="E6" s="20">
        <v>14</v>
      </c>
      <c r="F6" s="20">
        <v>27</v>
      </c>
      <c r="G6" s="39">
        <v>349.2</v>
      </c>
      <c r="H6" s="28">
        <v>200</v>
      </c>
      <c r="I6" s="39">
        <v>32</v>
      </c>
      <c r="J6" s="39">
        <v>15</v>
      </c>
      <c r="K6" s="39">
        <v>30</v>
      </c>
      <c r="L6" s="39">
        <v>388</v>
      </c>
      <c r="M6" s="40">
        <v>0.1</v>
      </c>
      <c r="N6" s="40">
        <v>0</v>
      </c>
      <c r="O6" s="40">
        <v>0.4</v>
      </c>
      <c r="P6" s="40">
        <v>2</v>
      </c>
      <c r="Q6" s="40">
        <v>306</v>
      </c>
      <c r="R6" s="40">
        <v>424</v>
      </c>
      <c r="S6" s="40">
        <v>44</v>
      </c>
      <c r="T6" s="47">
        <v>279</v>
      </c>
    </row>
    <row r="7" spans="2:20" ht="15" customHeight="1">
      <c r="B7" s="18" t="s">
        <v>23</v>
      </c>
      <c r="C7" s="19">
        <v>20</v>
      </c>
      <c r="D7" s="20">
        <v>0</v>
      </c>
      <c r="E7" s="20">
        <v>15</v>
      </c>
      <c r="F7" s="20">
        <v>0</v>
      </c>
      <c r="G7" s="20">
        <v>132.19999999999999</v>
      </c>
      <c r="H7" s="19">
        <v>20</v>
      </c>
      <c r="I7" s="20">
        <v>0</v>
      </c>
      <c r="J7" s="20">
        <v>15</v>
      </c>
      <c r="K7" s="20">
        <v>0</v>
      </c>
      <c r="L7" s="20">
        <v>132.19999999999999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0">
        <v>1</v>
      </c>
      <c r="S7" s="21">
        <v>0</v>
      </c>
      <c r="T7" s="19">
        <v>79</v>
      </c>
    </row>
    <row r="8" spans="2:20" s="17" customFormat="1">
      <c r="B8" s="18" t="s">
        <v>25</v>
      </c>
      <c r="C8" s="19">
        <v>60</v>
      </c>
      <c r="D8" s="20">
        <v>5</v>
      </c>
      <c r="E8" s="20">
        <v>1</v>
      </c>
      <c r="F8" s="20">
        <v>30</v>
      </c>
      <c r="G8" s="20">
        <v>140.4</v>
      </c>
      <c r="H8" s="19">
        <v>80</v>
      </c>
      <c r="I8" s="20">
        <v>6</v>
      </c>
      <c r="J8" s="20">
        <v>1</v>
      </c>
      <c r="K8" s="20">
        <v>39</v>
      </c>
      <c r="L8" s="20">
        <v>187.2</v>
      </c>
      <c r="M8" s="21">
        <v>0</v>
      </c>
      <c r="N8" s="21">
        <v>0</v>
      </c>
      <c r="O8" s="21">
        <v>0</v>
      </c>
      <c r="P8" s="20">
        <v>1</v>
      </c>
      <c r="Q8" s="21">
        <v>16</v>
      </c>
      <c r="R8" s="21">
        <v>0</v>
      </c>
      <c r="S8" s="21">
        <v>11</v>
      </c>
      <c r="T8" s="19">
        <v>573</v>
      </c>
    </row>
    <row r="9" spans="2:20" s="17" customFormat="1" ht="13.8">
      <c r="B9" s="46" t="s">
        <v>73</v>
      </c>
      <c r="C9" s="28">
        <v>200</v>
      </c>
      <c r="D9" s="39">
        <v>3</v>
      </c>
      <c r="E9" s="39">
        <v>3</v>
      </c>
      <c r="F9" s="39">
        <v>14</v>
      </c>
      <c r="G9" s="39">
        <v>88</v>
      </c>
      <c r="H9" s="28">
        <v>200</v>
      </c>
      <c r="I9" s="39">
        <v>3</v>
      </c>
      <c r="J9" s="39">
        <v>3</v>
      </c>
      <c r="K9" s="39">
        <v>14</v>
      </c>
      <c r="L9" s="39">
        <v>88</v>
      </c>
      <c r="M9" s="40">
        <v>0</v>
      </c>
      <c r="N9" s="40">
        <v>0</v>
      </c>
      <c r="O9" s="40">
        <v>1</v>
      </c>
      <c r="P9" s="40">
        <v>0</v>
      </c>
      <c r="Q9" s="40">
        <v>108</v>
      </c>
      <c r="R9" s="40">
        <v>0</v>
      </c>
      <c r="S9" s="40">
        <v>13</v>
      </c>
      <c r="T9" s="82">
        <v>465</v>
      </c>
    </row>
    <row r="10" spans="2:20" s="17" customFormat="1">
      <c r="B10" s="18" t="s">
        <v>27</v>
      </c>
      <c r="C10" s="19">
        <v>200</v>
      </c>
      <c r="D10" s="20">
        <v>0</v>
      </c>
      <c r="E10" s="20">
        <v>0</v>
      </c>
      <c r="F10" s="20">
        <v>19.600000000000001</v>
      </c>
      <c r="G10" s="20">
        <v>88</v>
      </c>
      <c r="H10" s="19">
        <v>200</v>
      </c>
      <c r="I10" s="20">
        <v>0</v>
      </c>
      <c r="J10" s="20">
        <v>0</v>
      </c>
      <c r="K10" s="20">
        <v>19.600000000000001</v>
      </c>
      <c r="L10" s="20">
        <v>88</v>
      </c>
      <c r="M10" s="21">
        <v>0</v>
      </c>
      <c r="N10" s="21">
        <v>0</v>
      </c>
      <c r="O10" s="21">
        <v>14</v>
      </c>
      <c r="P10" s="21">
        <v>4.42</v>
      </c>
      <c r="Q10" s="21">
        <v>32.200000000000003</v>
      </c>
      <c r="R10" s="21">
        <v>22</v>
      </c>
      <c r="S10" s="21">
        <v>18</v>
      </c>
      <c r="T10" s="19">
        <v>82</v>
      </c>
    </row>
    <row r="11" spans="2:20" ht="13.8">
      <c r="B11" s="25" t="s">
        <v>47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7"/>
      <c r="N11" s="27"/>
      <c r="O11" s="27"/>
      <c r="P11" s="27"/>
      <c r="Q11" s="27"/>
      <c r="R11" s="83"/>
      <c r="S11" s="83"/>
      <c r="T11" s="82"/>
    </row>
    <row r="12" spans="2:20">
      <c r="B12" s="37" t="s">
        <v>74</v>
      </c>
      <c r="C12" s="28">
        <v>60</v>
      </c>
      <c r="D12" s="39">
        <v>6</v>
      </c>
      <c r="E12" s="39">
        <v>1</v>
      </c>
      <c r="F12" s="39">
        <v>43</v>
      </c>
      <c r="G12" s="39">
        <v>202.8</v>
      </c>
      <c r="H12" s="28">
        <v>60</v>
      </c>
      <c r="I12" s="39">
        <v>6</v>
      </c>
      <c r="J12" s="39">
        <v>1</v>
      </c>
      <c r="K12" s="39">
        <v>43</v>
      </c>
      <c r="L12" s="39">
        <v>202.8</v>
      </c>
      <c r="M12" s="84"/>
      <c r="N12" s="4">
        <v>0</v>
      </c>
      <c r="O12" s="4"/>
      <c r="P12" s="4">
        <v>1</v>
      </c>
      <c r="Q12" s="4">
        <v>14</v>
      </c>
      <c r="R12" s="4">
        <v>0</v>
      </c>
      <c r="S12" s="4">
        <v>11</v>
      </c>
      <c r="T12" s="47">
        <v>578</v>
      </c>
    </row>
    <row r="13" spans="2:20">
      <c r="B13" s="18" t="s">
        <v>75</v>
      </c>
      <c r="C13" s="19">
        <v>200</v>
      </c>
      <c r="D13" s="20">
        <v>0</v>
      </c>
      <c r="E13" s="20">
        <v>0</v>
      </c>
      <c r="F13" s="20">
        <v>9</v>
      </c>
      <c r="G13" s="20">
        <v>38</v>
      </c>
      <c r="H13" s="19">
        <v>200</v>
      </c>
      <c r="I13" s="20">
        <v>0</v>
      </c>
      <c r="J13" s="20">
        <v>0</v>
      </c>
      <c r="K13" s="20">
        <v>9</v>
      </c>
      <c r="L13" s="20">
        <v>38</v>
      </c>
      <c r="M13" s="21">
        <v>0</v>
      </c>
      <c r="N13" s="21">
        <v>0</v>
      </c>
      <c r="O13" s="21">
        <v>0</v>
      </c>
      <c r="P13" s="21">
        <v>1</v>
      </c>
      <c r="Q13" s="21">
        <v>5</v>
      </c>
      <c r="R13" s="21">
        <v>0</v>
      </c>
      <c r="S13" s="21">
        <v>4</v>
      </c>
      <c r="T13" s="22">
        <v>457</v>
      </c>
    </row>
    <row r="14" spans="2:20" ht="13.8">
      <c r="B14" s="13" t="s">
        <v>28</v>
      </c>
      <c r="C14" s="25"/>
      <c r="D14" s="24"/>
      <c r="E14" s="24"/>
      <c r="F14" s="24"/>
      <c r="G14" s="24"/>
      <c r="H14" s="25"/>
      <c r="I14" s="24"/>
      <c r="J14" s="24"/>
      <c r="K14" s="24"/>
      <c r="L14" s="24"/>
      <c r="M14" s="27"/>
      <c r="N14" s="27"/>
      <c r="O14" s="27"/>
      <c r="P14" s="27"/>
      <c r="Q14" s="27"/>
      <c r="R14" s="83"/>
      <c r="S14" s="83"/>
      <c r="T14" s="82"/>
    </row>
    <row r="15" spans="2:20" s="17" customFormat="1">
      <c r="B15" s="37" t="s">
        <v>55</v>
      </c>
      <c r="C15" s="28">
        <v>100</v>
      </c>
      <c r="D15" s="39">
        <v>1</v>
      </c>
      <c r="E15" s="39">
        <v>6</v>
      </c>
      <c r="F15" s="39">
        <v>4</v>
      </c>
      <c r="G15" s="39">
        <v>74</v>
      </c>
      <c r="H15" s="28">
        <v>100</v>
      </c>
      <c r="I15" s="39">
        <v>1</v>
      </c>
      <c r="J15" s="39">
        <v>6</v>
      </c>
      <c r="K15" s="39">
        <v>4</v>
      </c>
      <c r="L15" s="39">
        <v>74</v>
      </c>
      <c r="M15" s="40">
        <v>0</v>
      </c>
      <c r="N15" s="40">
        <v>0</v>
      </c>
      <c r="O15" s="4">
        <v>21</v>
      </c>
      <c r="P15" s="40">
        <v>1</v>
      </c>
      <c r="Q15" s="40">
        <v>14</v>
      </c>
      <c r="R15" s="40">
        <v>0</v>
      </c>
      <c r="S15" s="40">
        <v>19</v>
      </c>
      <c r="T15" s="47">
        <v>17</v>
      </c>
    </row>
    <row r="16" spans="2:20" s="17" customFormat="1">
      <c r="B16" s="34" t="s">
        <v>76</v>
      </c>
      <c r="C16" s="23">
        <v>250</v>
      </c>
      <c r="D16" s="85">
        <v>3</v>
      </c>
      <c r="E16" s="85">
        <v>3</v>
      </c>
      <c r="F16" s="85">
        <v>8</v>
      </c>
      <c r="G16" s="35">
        <v>187.65</v>
      </c>
      <c r="H16" s="23">
        <v>300</v>
      </c>
      <c r="I16" s="35">
        <v>99</v>
      </c>
      <c r="J16" s="35">
        <v>23</v>
      </c>
      <c r="K16" s="35">
        <v>204</v>
      </c>
      <c r="L16" s="35">
        <v>225.18</v>
      </c>
      <c r="M16" s="29">
        <v>0</v>
      </c>
      <c r="N16" s="29">
        <v>0</v>
      </c>
      <c r="O16" s="29">
        <v>8</v>
      </c>
      <c r="P16" s="29">
        <v>0</v>
      </c>
      <c r="Q16" s="29">
        <v>18</v>
      </c>
      <c r="R16" s="29">
        <v>59</v>
      </c>
      <c r="S16" s="29">
        <v>23</v>
      </c>
      <c r="T16" s="33">
        <v>34</v>
      </c>
    </row>
    <row r="17" spans="2:40" s="17" customFormat="1" ht="13.5" customHeight="1">
      <c r="B17" s="18" t="s">
        <v>31</v>
      </c>
      <c r="C17" s="19">
        <v>230</v>
      </c>
      <c r="D17" s="20">
        <v>13</v>
      </c>
      <c r="E17" s="20">
        <v>10</v>
      </c>
      <c r="F17" s="20">
        <v>58</v>
      </c>
      <c r="G17" s="20">
        <v>370.3</v>
      </c>
      <c r="H17" s="19">
        <v>250</v>
      </c>
      <c r="I17" s="20">
        <v>14</v>
      </c>
      <c r="J17" s="20">
        <v>11</v>
      </c>
      <c r="K17" s="20">
        <v>63</v>
      </c>
      <c r="L17" s="31">
        <v>404</v>
      </c>
      <c r="M17" s="21">
        <v>0</v>
      </c>
      <c r="N17" s="21">
        <v>0</v>
      </c>
      <c r="O17" s="29">
        <v>0</v>
      </c>
      <c r="P17" s="21">
        <v>8</v>
      </c>
      <c r="Q17" s="21">
        <v>27</v>
      </c>
      <c r="R17" s="21">
        <v>0</v>
      </c>
      <c r="S17" s="21">
        <v>224</v>
      </c>
      <c r="T17" s="22">
        <v>202</v>
      </c>
    </row>
    <row r="18" spans="2:40" s="17" customFormat="1">
      <c r="B18" s="46" t="s">
        <v>77</v>
      </c>
      <c r="C18" s="28">
        <v>120</v>
      </c>
      <c r="D18" s="39">
        <v>14</v>
      </c>
      <c r="E18" s="39">
        <v>2</v>
      </c>
      <c r="F18" s="39">
        <v>7</v>
      </c>
      <c r="G18" s="39">
        <v>88</v>
      </c>
      <c r="H18" s="28">
        <v>150</v>
      </c>
      <c r="I18" s="39">
        <v>16.3</v>
      </c>
      <c r="J18" s="39">
        <v>2.2999999999999998</v>
      </c>
      <c r="K18" s="39">
        <v>7.3</v>
      </c>
      <c r="L18" s="39">
        <v>109</v>
      </c>
      <c r="M18" s="40">
        <v>0</v>
      </c>
      <c r="N18" s="40">
        <v>0</v>
      </c>
      <c r="O18" s="40">
        <v>2</v>
      </c>
      <c r="P18" s="40">
        <v>1</v>
      </c>
      <c r="Q18" s="40">
        <v>34</v>
      </c>
      <c r="R18" s="40">
        <v>165</v>
      </c>
      <c r="S18" s="40">
        <v>31</v>
      </c>
      <c r="T18" s="41">
        <v>299</v>
      </c>
    </row>
    <row r="19" spans="2:40" s="17" customFormat="1">
      <c r="B19" s="18" t="s">
        <v>41</v>
      </c>
      <c r="C19" s="19">
        <v>200</v>
      </c>
      <c r="D19" s="20">
        <v>1</v>
      </c>
      <c r="E19" s="20">
        <v>0</v>
      </c>
      <c r="F19" s="20">
        <v>20</v>
      </c>
      <c r="G19" s="20">
        <v>86</v>
      </c>
      <c r="H19" s="19">
        <v>200</v>
      </c>
      <c r="I19" s="20">
        <v>1</v>
      </c>
      <c r="J19" s="20">
        <v>0</v>
      </c>
      <c r="K19" s="20">
        <v>20</v>
      </c>
      <c r="L19" s="20">
        <v>86</v>
      </c>
      <c r="M19" s="21">
        <v>0</v>
      </c>
      <c r="N19" s="21">
        <v>0</v>
      </c>
      <c r="O19" s="29">
        <v>1</v>
      </c>
      <c r="P19" s="20">
        <v>3</v>
      </c>
      <c r="Q19" s="21">
        <v>14</v>
      </c>
      <c r="R19" s="21">
        <v>14</v>
      </c>
      <c r="S19" s="21">
        <v>8</v>
      </c>
      <c r="T19" s="19">
        <v>501</v>
      </c>
    </row>
    <row r="20" spans="2:40" s="17" customFormat="1">
      <c r="B20" s="18" t="s">
        <v>34</v>
      </c>
      <c r="C20" s="19">
        <v>60</v>
      </c>
      <c r="D20" s="20">
        <v>3.96</v>
      </c>
      <c r="E20" s="20">
        <v>0.72</v>
      </c>
      <c r="F20" s="20">
        <v>20.04</v>
      </c>
      <c r="G20" s="20">
        <v>123.6</v>
      </c>
      <c r="H20" s="19">
        <v>70</v>
      </c>
      <c r="I20" s="20">
        <v>5</v>
      </c>
      <c r="J20" s="20">
        <v>1</v>
      </c>
      <c r="K20" s="20">
        <v>23</v>
      </c>
      <c r="L20" s="20">
        <v>144.19999999999999</v>
      </c>
      <c r="M20" s="21">
        <v>0</v>
      </c>
      <c r="N20" s="21">
        <v>0</v>
      </c>
      <c r="O20" s="21">
        <v>0</v>
      </c>
      <c r="P20" s="21">
        <v>0</v>
      </c>
      <c r="Q20" s="21">
        <v>111</v>
      </c>
      <c r="R20" s="21">
        <v>33</v>
      </c>
      <c r="S20" s="21">
        <v>0</v>
      </c>
      <c r="T20" s="19">
        <v>574</v>
      </c>
    </row>
    <row r="21" spans="2:40" s="17" customFormat="1" ht="17.25" customHeight="1">
      <c r="B21" s="18" t="s">
        <v>25</v>
      </c>
      <c r="C21" s="19">
        <v>70</v>
      </c>
      <c r="D21" s="20">
        <v>5.5</v>
      </c>
      <c r="E21" s="20">
        <v>1.2</v>
      </c>
      <c r="F21" s="20">
        <v>30.2</v>
      </c>
      <c r="G21" s="20">
        <v>163.80000000000001</v>
      </c>
      <c r="H21" s="19">
        <v>80</v>
      </c>
      <c r="I21" s="20">
        <v>6</v>
      </c>
      <c r="J21" s="20">
        <v>1</v>
      </c>
      <c r="K21" s="20">
        <v>39</v>
      </c>
      <c r="L21" s="20">
        <v>187.2</v>
      </c>
      <c r="M21" s="21">
        <v>0</v>
      </c>
      <c r="N21" s="21">
        <v>0</v>
      </c>
      <c r="O21" s="21">
        <v>0</v>
      </c>
      <c r="P21" s="20">
        <v>1</v>
      </c>
      <c r="Q21" s="21">
        <v>16</v>
      </c>
      <c r="R21" s="21">
        <v>0</v>
      </c>
      <c r="S21" s="21">
        <v>11</v>
      </c>
      <c r="T21" s="19">
        <v>573</v>
      </c>
      <c r="V21" s="34"/>
      <c r="W21" s="86"/>
      <c r="X21" s="20"/>
      <c r="Y21" s="20"/>
      <c r="Z21" s="20"/>
      <c r="AA21" s="20"/>
      <c r="AB21" s="86"/>
      <c r="AC21" s="20"/>
      <c r="AD21" s="20"/>
      <c r="AE21" s="20"/>
      <c r="AF21" s="31"/>
      <c r="AG21" s="21"/>
      <c r="AH21" s="21"/>
      <c r="AI21" s="21"/>
      <c r="AJ21" s="20"/>
      <c r="AK21" s="21"/>
      <c r="AL21" s="21"/>
      <c r="AM21" s="21"/>
      <c r="AN21" s="33"/>
    </row>
    <row r="22" spans="2:40" ht="13.8">
      <c r="B22" s="13" t="s">
        <v>35</v>
      </c>
      <c r="C22" s="25"/>
      <c r="D22" s="24"/>
      <c r="E22" s="24"/>
      <c r="F22" s="24"/>
      <c r="G22" s="24"/>
      <c r="H22" s="25"/>
      <c r="I22" s="24"/>
      <c r="J22" s="24"/>
      <c r="K22" s="24"/>
      <c r="L22" s="24"/>
      <c r="M22" s="27"/>
      <c r="N22" s="27"/>
      <c r="O22" s="27"/>
      <c r="P22" s="27"/>
      <c r="Q22" s="27"/>
      <c r="R22" s="83"/>
      <c r="S22" s="83"/>
      <c r="T22" s="82"/>
    </row>
    <row r="23" spans="2:40" s="17" customFormat="1">
      <c r="B23" s="126" t="s">
        <v>134</v>
      </c>
      <c r="C23" s="127">
        <v>120</v>
      </c>
      <c r="D23" s="39">
        <v>8</v>
      </c>
      <c r="E23" s="39">
        <v>10</v>
      </c>
      <c r="F23" s="39">
        <v>40.4</v>
      </c>
      <c r="G23" s="39">
        <v>268</v>
      </c>
      <c r="H23" s="127">
        <v>120</v>
      </c>
      <c r="I23" s="39">
        <v>8</v>
      </c>
      <c r="J23" s="39">
        <v>10</v>
      </c>
      <c r="K23" s="39">
        <v>40.4</v>
      </c>
      <c r="L23" s="39">
        <v>268</v>
      </c>
      <c r="M23" s="40">
        <v>0.15</v>
      </c>
      <c r="N23" s="40">
        <v>0</v>
      </c>
      <c r="O23" s="40">
        <v>0.4</v>
      </c>
      <c r="P23" s="40">
        <v>0.86</v>
      </c>
      <c r="Q23" s="40">
        <v>78</v>
      </c>
      <c r="R23" s="40">
        <v>104</v>
      </c>
      <c r="S23" s="40">
        <v>16.600000000000001</v>
      </c>
      <c r="T23" s="41">
        <v>526</v>
      </c>
    </row>
    <row r="24" spans="2:40">
      <c r="B24" s="46" t="s">
        <v>37</v>
      </c>
      <c r="C24" s="28">
        <v>200</v>
      </c>
      <c r="D24" s="39">
        <v>6</v>
      </c>
      <c r="E24" s="39">
        <v>5</v>
      </c>
      <c r="F24" s="39">
        <v>8</v>
      </c>
      <c r="G24" s="39">
        <v>101</v>
      </c>
      <c r="H24" s="28">
        <v>200</v>
      </c>
      <c r="I24" s="20">
        <v>6</v>
      </c>
      <c r="J24" s="20">
        <v>5</v>
      </c>
      <c r="K24" s="20">
        <v>8</v>
      </c>
      <c r="L24" s="20">
        <v>101</v>
      </c>
      <c r="M24" s="21">
        <v>0</v>
      </c>
      <c r="N24" s="21">
        <v>0</v>
      </c>
      <c r="O24" s="21">
        <v>1</v>
      </c>
      <c r="P24" s="21">
        <v>0</v>
      </c>
      <c r="Q24" s="21">
        <v>241</v>
      </c>
      <c r="R24" s="21">
        <v>181</v>
      </c>
      <c r="S24" s="21">
        <v>28</v>
      </c>
      <c r="T24" s="41">
        <v>470</v>
      </c>
    </row>
    <row r="25" spans="2:40" ht="13.8">
      <c r="B25" s="141" t="s">
        <v>38</v>
      </c>
      <c r="C25" s="121"/>
      <c r="D25" s="122"/>
      <c r="E25" s="122"/>
      <c r="F25" s="122"/>
      <c r="G25" s="122"/>
      <c r="H25" s="121"/>
      <c r="I25" s="122"/>
      <c r="J25" s="122"/>
      <c r="K25" s="122"/>
      <c r="L25" s="122"/>
      <c r="M25" s="123"/>
      <c r="N25" s="123"/>
      <c r="O25" s="123"/>
      <c r="P25" s="123"/>
      <c r="Q25" s="123"/>
      <c r="R25" s="124"/>
      <c r="S25" s="124"/>
      <c r="T25" s="82"/>
    </row>
    <row r="26" spans="2:40" s="125" customFormat="1">
      <c r="B26" s="37" t="s">
        <v>137</v>
      </c>
      <c r="C26" s="28">
        <v>100</v>
      </c>
      <c r="D26" s="39">
        <v>1</v>
      </c>
      <c r="E26" s="39">
        <v>6</v>
      </c>
      <c r="F26" s="39">
        <v>3.1</v>
      </c>
      <c r="G26" s="39">
        <v>70</v>
      </c>
      <c r="H26" s="28">
        <v>100</v>
      </c>
      <c r="I26" s="39">
        <v>1</v>
      </c>
      <c r="J26" s="39">
        <v>6</v>
      </c>
      <c r="K26" s="39">
        <v>3.1</v>
      </c>
      <c r="L26" s="39">
        <v>70</v>
      </c>
      <c r="M26" s="40">
        <v>0.03</v>
      </c>
      <c r="N26" s="21">
        <v>0</v>
      </c>
      <c r="O26" s="40">
        <v>17</v>
      </c>
      <c r="P26" s="40">
        <v>0.5</v>
      </c>
      <c r="Q26" s="40">
        <v>32</v>
      </c>
      <c r="R26" s="40">
        <v>28</v>
      </c>
      <c r="S26" s="40">
        <v>14</v>
      </c>
      <c r="T26" s="41">
        <v>5</v>
      </c>
    </row>
    <row r="27" spans="2:40">
      <c r="B27" s="18" t="s">
        <v>78</v>
      </c>
      <c r="C27" s="19">
        <v>280</v>
      </c>
      <c r="D27" s="20">
        <v>29</v>
      </c>
      <c r="E27" s="20">
        <v>27</v>
      </c>
      <c r="F27" s="20">
        <v>22</v>
      </c>
      <c r="G27" s="20">
        <v>445.2</v>
      </c>
      <c r="H27" s="19">
        <v>300</v>
      </c>
      <c r="I27" s="20">
        <v>32</v>
      </c>
      <c r="J27" s="20">
        <v>29</v>
      </c>
      <c r="K27" s="20">
        <v>24</v>
      </c>
      <c r="L27" s="31">
        <v>479</v>
      </c>
      <c r="M27" s="21">
        <v>0</v>
      </c>
      <c r="N27" s="21">
        <v>0</v>
      </c>
      <c r="O27" s="21">
        <v>12</v>
      </c>
      <c r="P27" s="21">
        <v>4</v>
      </c>
      <c r="Q27" s="21">
        <v>54</v>
      </c>
      <c r="R27" s="21">
        <v>0</v>
      </c>
      <c r="S27" s="21">
        <v>71</v>
      </c>
      <c r="T27" s="23">
        <v>376</v>
      </c>
    </row>
    <row r="28" spans="2:40" s="17" customFormat="1">
      <c r="B28" s="46" t="s">
        <v>33</v>
      </c>
      <c r="C28" s="28">
        <v>200</v>
      </c>
      <c r="D28" s="39">
        <v>1</v>
      </c>
      <c r="E28" s="39">
        <v>0</v>
      </c>
      <c r="F28" s="39">
        <v>20</v>
      </c>
      <c r="G28" s="39">
        <v>84</v>
      </c>
      <c r="H28" s="28">
        <v>200</v>
      </c>
      <c r="I28" s="20">
        <v>1</v>
      </c>
      <c r="J28" s="20">
        <v>0</v>
      </c>
      <c r="K28" s="20">
        <v>20</v>
      </c>
      <c r="L28" s="39">
        <v>84</v>
      </c>
      <c r="M28" s="21">
        <v>0</v>
      </c>
      <c r="N28" s="21">
        <v>0</v>
      </c>
      <c r="O28" s="21">
        <v>0</v>
      </c>
      <c r="P28" s="21">
        <v>1</v>
      </c>
      <c r="Q28" s="21">
        <v>20</v>
      </c>
      <c r="R28" s="21">
        <v>0</v>
      </c>
      <c r="S28" s="21">
        <v>14</v>
      </c>
      <c r="T28" s="41">
        <v>495</v>
      </c>
    </row>
    <row r="29" spans="2:40" s="17" customFormat="1">
      <c r="B29" s="18" t="s">
        <v>34</v>
      </c>
      <c r="C29" s="19">
        <v>60</v>
      </c>
      <c r="D29" s="20">
        <v>3.96</v>
      </c>
      <c r="E29" s="20">
        <v>0.72</v>
      </c>
      <c r="F29" s="20">
        <v>20.04</v>
      </c>
      <c r="G29" s="20">
        <v>123.6</v>
      </c>
      <c r="H29" s="19">
        <v>70</v>
      </c>
      <c r="I29" s="20">
        <v>5</v>
      </c>
      <c r="J29" s="20">
        <v>1</v>
      </c>
      <c r="K29" s="20">
        <v>23</v>
      </c>
      <c r="L29" s="20">
        <v>144.19999999999999</v>
      </c>
      <c r="M29" s="21">
        <v>0</v>
      </c>
      <c r="N29" s="21">
        <v>0</v>
      </c>
      <c r="O29" s="21">
        <v>0</v>
      </c>
      <c r="P29" s="21">
        <v>0</v>
      </c>
      <c r="Q29" s="21">
        <v>111</v>
      </c>
      <c r="R29" s="21">
        <v>33</v>
      </c>
      <c r="S29" s="21">
        <v>0</v>
      </c>
      <c r="T29" s="19">
        <v>574</v>
      </c>
    </row>
    <row r="30" spans="2:40" s="17" customFormat="1" ht="12" customHeight="1">
      <c r="B30" s="18" t="s">
        <v>25</v>
      </c>
      <c r="C30" s="19">
        <v>70</v>
      </c>
      <c r="D30" s="20">
        <v>5.5</v>
      </c>
      <c r="E30" s="20">
        <v>1.2</v>
      </c>
      <c r="F30" s="20">
        <v>30.2</v>
      </c>
      <c r="G30" s="20">
        <v>163.80000000000001</v>
      </c>
      <c r="H30" s="19">
        <v>80</v>
      </c>
      <c r="I30" s="20">
        <v>6</v>
      </c>
      <c r="J30" s="20">
        <v>1</v>
      </c>
      <c r="K30" s="20">
        <v>39</v>
      </c>
      <c r="L30" s="20">
        <v>187.2</v>
      </c>
      <c r="M30" s="21">
        <v>0</v>
      </c>
      <c r="N30" s="21">
        <v>0</v>
      </c>
      <c r="O30" s="21">
        <v>0</v>
      </c>
      <c r="P30" s="20">
        <v>1</v>
      </c>
      <c r="Q30" s="21">
        <v>16</v>
      </c>
      <c r="R30" s="21">
        <v>0</v>
      </c>
      <c r="S30" s="21">
        <v>11</v>
      </c>
      <c r="T30" s="19">
        <v>573</v>
      </c>
    </row>
    <row r="31" spans="2:40" s="17" customFormat="1" ht="12" customHeight="1">
      <c r="B31" s="18" t="s">
        <v>27</v>
      </c>
      <c r="C31" s="19">
        <v>200</v>
      </c>
      <c r="D31" s="20">
        <v>0</v>
      </c>
      <c r="E31" s="20">
        <v>0</v>
      </c>
      <c r="F31" s="20">
        <v>19.600000000000001</v>
      </c>
      <c r="G31" s="20">
        <v>88</v>
      </c>
      <c r="H31" s="19">
        <v>200</v>
      </c>
      <c r="I31" s="20">
        <v>0</v>
      </c>
      <c r="J31" s="20">
        <v>0</v>
      </c>
      <c r="K31" s="20">
        <v>19.600000000000001</v>
      </c>
      <c r="L31" s="20">
        <v>88</v>
      </c>
      <c r="M31" s="21">
        <v>0</v>
      </c>
      <c r="N31" s="21">
        <v>0</v>
      </c>
      <c r="O31" s="21">
        <v>14</v>
      </c>
      <c r="P31" s="21">
        <v>4.42</v>
      </c>
      <c r="Q31" s="21">
        <v>32.200000000000003</v>
      </c>
      <c r="R31" s="21">
        <v>22</v>
      </c>
      <c r="S31" s="21">
        <v>18</v>
      </c>
      <c r="T31" s="19">
        <v>82</v>
      </c>
    </row>
    <row r="32" spans="2:40" ht="13.8">
      <c r="B32" s="78"/>
      <c r="C32" s="87"/>
      <c r="D32" s="87">
        <f>SUM(D6:D30)</f>
        <v>138.91999999999999</v>
      </c>
      <c r="E32" s="87">
        <f>SUM(E6:E30)</f>
        <v>106.84</v>
      </c>
      <c r="F32" s="87">
        <f>SUM(F6:F30)</f>
        <v>433.58</v>
      </c>
      <c r="G32" s="87">
        <f>SUM(G6:G31)</f>
        <v>3475.5499999999997</v>
      </c>
      <c r="H32" s="87"/>
      <c r="I32" s="87">
        <f>SUM(I6:I30)</f>
        <v>248.3</v>
      </c>
      <c r="J32" s="87">
        <f>SUM(J6:J30)</f>
        <v>131.30000000000001</v>
      </c>
      <c r="K32" s="87">
        <f>SUM(K6:K30)</f>
        <v>672.40000000000009</v>
      </c>
      <c r="L32" s="87">
        <f>SUM(L6:L31)</f>
        <v>3775.1799999999994</v>
      </c>
      <c r="M32" s="80">
        <f t="shared" ref="M32:S32" si="0">SUM(M6:M30)</f>
        <v>0.28000000000000003</v>
      </c>
      <c r="N32" s="80">
        <f t="shared" si="0"/>
        <v>0</v>
      </c>
      <c r="O32" s="80">
        <f t="shared" si="0"/>
        <v>77.8</v>
      </c>
      <c r="P32" s="80">
        <f t="shared" si="0"/>
        <v>30.78</v>
      </c>
      <c r="Q32" s="80">
        <f t="shared" si="0"/>
        <v>1267.2</v>
      </c>
      <c r="R32" s="80">
        <f t="shared" si="0"/>
        <v>1064</v>
      </c>
      <c r="S32" s="80">
        <f t="shared" si="0"/>
        <v>571.6</v>
      </c>
      <c r="T32" s="88"/>
    </row>
  </sheetData>
  <mergeCells count="5">
    <mergeCell ref="B2:L2"/>
    <mergeCell ref="D3:F3"/>
    <mergeCell ref="I3:K3"/>
    <mergeCell ref="M3:O3"/>
    <mergeCell ref="P3:S3"/>
  </mergeCells>
  <pageMargins left="0.196527779102325" right="0.196527779102325" top="0.39375001192092901" bottom="0.39375001192092901" header="0.51180553436279297" footer="0.51180553436279297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4"/>
  <sheetViews>
    <sheetView topLeftCell="A13" workbookViewId="0">
      <selection activeCell="A27" sqref="A27:XFD27"/>
    </sheetView>
  </sheetViews>
  <sheetFormatPr defaultColWidth="8.88671875" defaultRowHeight="13.2"/>
  <cols>
    <col min="1" max="1" width="34.88671875" style="1" customWidth="1"/>
    <col min="2" max="2" width="8.33203125" style="2" customWidth="1"/>
    <col min="3" max="5" width="8.33203125" style="1" customWidth="1"/>
    <col min="6" max="6" width="9.44140625" style="1" customWidth="1"/>
    <col min="7" max="7" width="9" style="2" customWidth="1"/>
    <col min="8" max="8" width="7" customWidth="1"/>
    <col min="9" max="9" width="6.6640625" customWidth="1"/>
    <col min="10" max="10" width="9.33203125" customWidth="1"/>
    <col min="11" max="11" width="11.33203125" customWidth="1"/>
    <col min="12" max="12" width="6.88671875" customWidth="1"/>
    <col min="13" max="13" width="6.6640625" customWidth="1"/>
    <col min="14" max="15" width="5.5546875" customWidth="1"/>
    <col min="16" max="16" width="6.44140625" customWidth="1"/>
    <col min="17" max="17" width="5.6640625" customWidth="1"/>
    <col min="18" max="18" width="7.109375" customWidth="1"/>
    <col min="19" max="19" width="10.88671875" customWidth="1"/>
  </cols>
  <sheetData>
    <row r="2" spans="1:19">
      <c r="A2" s="142" t="s">
        <v>79</v>
      </c>
      <c r="B2" s="143"/>
      <c r="C2" s="143"/>
      <c r="D2" s="143"/>
      <c r="E2" s="143"/>
      <c r="F2" s="143"/>
      <c r="G2" s="143"/>
      <c r="H2" s="143"/>
      <c r="I2" s="143"/>
      <c r="J2" s="143"/>
      <c r="K2" s="144"/>
      <c r="L2" s="16"/>
      <c r="M2" s="16"/>
      <c r="N2" s="16"/>
      <c r="O2" s="16"/>
      <c r="P2" s="16"/>
      <c r="Q2" s="16"/>
      <c r="R2" s="16"/>
      <c r="S2" s="4"/>
    </row>
    <row r="3" spans="1:19" s="1" customFormat="1" ht="26.25" customHeight="1">
      <c r="A3" s="5"/>
      <c r="B3" s="6" t="s">
        <v>1</v>
      </c>
      <c r="C3" s="145" t="s">
        <v>2</v>
      </c>
      <c r="D3" s="146"/>
      <c r="E3" s="147"/>
      <c r="F3" s="7" t="s">
        <v>3</v>
      </c>
      <c r="G3" s="6" t="s">
        <v>4</v>
      </c>
      <c r="H3" s="148" t="s">
        <v>2</v>
      </c>
      <c r="I3" s="146"/>
      <c r="J3" s="149"/>
      <c r="K3" s="7" t="s">
        <v>3</v>
      </c>
      <c r="L3" s="150" t="s">
        <v>5</v>
      </c>
      <c r="M3" s="151"/>
      <c r="N3" s="152"/>
      <c r="O3" s="153" t="s">
        <v>6</v>
      </c>
      <c r="P3" s="151"/>
      <c r="Q3" s="151"/>
      <c r="R3" s="154"/>
      <c r="S3" s="10" t="s">
        <v>7</v>
      </c>
    </row>
    <row r="4" spans="1:19" s="1" customFormat="1" ht="16.5" customHeight="1">
      <c r="A4" s="9" t="s">
        <v>8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19</v>
      </c>
      <c r="R4" s="9" t="s">
        <v>20</v>
      </c>
      <c r="S4" s="9"/>
    </row>
    <row r="5" spans="1:19">
      <c r="A5" s="15" t="s">
        <v>44</v>
      </c>
      <c r="B5" s="14"/>
      <c r="C5" s="15"/>
      <c r="D5" s="15"/>
      <c r="E5" s="15"/>
      <c r="F5" s="15"/>
      <c r="G5" s="14"/>
      <c r="H5" s="13"/>
      <c r="I5" s="13"/>
      <c r="J5" s="13"/>
      <c r="K5" s="13"/>
      <c r="L5" s="16"/>
      <c r="M5" s="16"/>
      <c r="N5" s="16"/>
      <c r="O5" s="16"/>
      <c r="P5" s="16"/>
      <c r="Q5" s="16"/>
      <c r="R5" s="16"/>
      <c r="S5" s="4"/>
    </row>
    <row r="6" spans="1:19" ht="26.4">
      <c r="A6" s="37" t="s">
        <v>80</v>
      </c>
      <c r="B6" s="28">
        <v>230</v>
      </c>
      <c r="C6" s="39">
        <v>7</v>
      </c>
      <c r="D6" s="39">
        <v>7</v>
      </c>
      <c r="E6" s="39">
        <v>23</v>
      </c>
      <c r="F6" s="39">
        <v>184</v>
      </c>
      <c r="G6" s="28">
        <v>250</v>
      </c>
      <c r="H6" s="39">
        <v>7</v>
      </c>
      <c r="I6" s="39">
        <v>8</v>
      </c>
      <c r="J6" s="39">
        <v>25</v>
      </c>
      <c r="K6" s="39">
        <v>200</v>
      </c>
      <c r="L6" s="40">
        <v>0</v>
      </c>
      <c r="M6" s="40">
        <v>0</v>
      </c>
      <c r="N6" s="40">
        <v>1</v>
      </c>
      <c r="O6" s="40">
        <v>1</v>
      </c>
      <c r="P6" s="40">
        <v>204</v>
      </c>
      <c r="Q6" s="40">
        <v>0</v>
      </c>
      <c r="R6" s="40">
        <v>26</v>
      </c>
      <c r="S6" s="47">
        <v>139</v>
      </c>
    </row>
    <row r="7" spans="1:19">
      <c r="A7" s="18" t="s">
        <v>23</v>
      </c>
      <c r="B7" s="19">
        <v>20</v>
      </c>
      <c r="C7" s="20">
        <v>0</v>
      </c>
      <c r="D7" s="20">
        <v>15</v>
      </c>
      <c r="E7" s="20">
        <v>0</v>
      </c>
      <c r="F7" s="20">
        <v>132.19999999999999</v>
      </c>
      <c r="G7" s="19">
        <v>20</v>
      </c>
      <c r="H7" s="20">
        <v>0</v>
      </c>
      <c r="I7" s="20">
        <v>15</v>
      </c>
      <c r="J7" s="20">
        <v>0</v>
      </c>
      <c r="K7" s="20">
        <v>132.19999999999999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0">
        <v>1</v>
      </c>
      <c r="R7" s="21">
        <v>0</v>
      </c>
      <c r="S7" s="23">
        <v>79</v>
      </c>
    </row>
    <row r="8" spans="1:19">
      <c r="A8" s="18" t="s">
        <v>24</v>
      </c>
      <c r="B8" s="19">
        <v>30</v>
      </c>
      <c r="C8" s="20">
        <v>7</v>
      </c>
      <c r="D8" s="20">
        <v>9</v>
      </c>
      <c r="E8" s="20">
        <v>0</v>
      </c>
      <c r="F8" s="20">
        <v>107</v>
      </c>
      <c r="G8" s="19">
        <v>30</v>
      </c>
      <c r="H8" s="20">
        <v>7</v>
      </c>
      <c r="I8" s="20">
        <v>9</v>
      </c>
      <c r="J8" s="20">
        <v>0</v>
      </c>
      <c r="K8" s="20">
        <v>107</v>
      </c>
      <c r="L8" s="21">
        <v>0</v>
      </c>
      <c r="M8" s="21">
        <v>0</v>
      </c>
      <c r="N8" s="21">
        <v>0</v>
      </c>
      <c r="O8" s="21">
        <v>0</v>
      </c>
      <c r="P8" s="21">
        <v>264</v>
      </c>
      <c r="Q8" s="21">
        <v>0</v>
      </c>
      <c r="R8" s="21">
        <v>11</v>
      </c>
      <c r="S8" s="23">
        <v>75</v>
      </c>
    </row>
    <row r="9" spans="1:19" s="17" customFormat="1">
      <c r="A9" s="18" t="s">
        <v>25</v>
      </c>
      <c r="B9" s="19">
        <v>60</v>
      </c>
      <c r="C9" s="20">
        <v>5</v>
      </c>
      <c r="D9" s="20">
        <v>1</v>
      </c>
      <c r="E9" s="20">
        <v>30</v>
      </c>
      <c r="F9" s="20">
        <v>140.4</v>
      </c>
      <c r="G9" s="19">
        <v>80</v>
      </c>
      <c r="H9" s="20">
        <v>6</v>
      </c>
      <c r="I9" s="20">
        <v>1</v>
      </c>
      <c r="J9" s="20">
        <v>39</v>
      </c>
      <c r="K9" s="20">
        <v>187.2</v>
      </c>
      <c r="L9" s="21">
        <v>0</v>
      </c>
      <c r="M9" s="21">
        <v>0</v>
      </c>
      <c r="N9" s="21">
        <v>0</v>
      </c>
      <c r="O9" s="20">
        <v>1</v>
      </c>
      <c r="P9" s="21">
        <v>16</v>
      </c>
      <c r="Q9" s="21">
        <v>0</v>
      </c>
      <c r="R9" s="21">
        <v>11</v>
      </c>
      <c r="S9" s="19">
        <v>573</v>
      </c>
    </row>
    <row r="10" spans="1:19" s="17" customFormat="1">
      <c r="A10" s="18" t="s">
        <v>26</v>
      </c>
      <c r="B10" s="19">
        <v>200</v>
      </c>
      <c r="C10" s="20">
        <v>0.3</v>
      </c>
      <c r="D10" s="20">
        <v>0.1</v>
      </c>
      <c r="E10" s="20">
        <v>10</v>
      </c>
      <c r="F10" s="20">
        <v>40</v>
      </c>
      <c r="G10" s="19">
        <v>200</v>
      </c>
      <c r="H10" s="20">
        <v>0.3</v>
      </c>
      <c r="I10" s="20">
        <v>0.1</v>
      </c>
      <c r="J10" s="20">
        <v>10</v>
      </c>
      <c r="K10" s="20">
        <v>40</v>
      </c>
      <c r="L10" s="21">
        <v>0</v>
      </c>
      <c r="M10" s="21">
        <v>0</v>
      </c>
      <c r="N10" s="20">
        <v>1</v>
      </c>
      <c r="O10" s="20">
        <v>1</v>
      </c>
      <c r="P10" s="21">
        <v>8</v>
      </c>
      <c r="Q10" s="21">
        <v>0</v>
      </c>
      <c r="R10" s="21">
        <v>5</v>
      </c>
      <c r="S10" s="19">
        <v>459</v>
      </c>
    </row>
    <row r="11" spans="1:19" s="17" customFormat="1">
      <c r="A11" s="18" t="s">
        <v>27</v>
      </c>
      <c r="B11" s="19">
        <v>200</v>
      </c>
      <c r="C11" s="20">
        <v>0</v>
      </c>
      <c r="D11" s="20">
        <v>0</v>
      </c>
      <c r="E11" s="20">
        <v>19.600000000000001</v>
      </c>
      <c r="F11" s="20">
        <v>88</v>
      </c>
      <c r="G11" s="19">
        <v>200</v>
      </c>
      <c r="H11" s="20">
        <v>0</v>
      </c>
      <c r="I11" s="20">
        <v>0</v>
      </c>
      <c r="J11" s="20">
        <v>19.600000000000001</v>
      </c>
      <c r="K11" s="20">
        <v>88</v>
      </c>
      <c r="L11" s="21">
        <v>0</v>
      </c>
      <c r="M11" s="21">
        <v>0</v>
      </c>
      <c r="N11" s="21">
        <v>14</v>
      </c>
      <c r="O11" s="21">
        <v>4.42</v>
      </c>
      <c r="P11" s="21">
        <v>32.200000000000003</v>
      </c>
      <c r="Q11" s="21">
        <v>22</v>
      </c>
      <c r="R11" s="21">
        <v>18</v>
      </c>
      <c r="S11" s="19">
        <v>82</v>
      </c>
    </row>
    <row r="12" spans="1:19">
      <c r="A12" s="13" t="s">
        <v>47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7"/>
      <c r="M12" s="27"/>
      <c r="N12" s="27"/>
      <c r="O12" s="27"/>
      <c r="P12" s="27"/>
      <c r="Q12" s="27"/>
      <c r="R12" s="27"/>
      <c r="S12" s="47"/>
    </row>
    <row r="13" spans="1:19" s="17" customFormat="1" ht="13.8">
      <c r="A13" s="46" t="s">
        <v>81</v>
      </c>
      <c r="B13" s="28">
        <v>60</v>
      </c>
      <c r="C13" s="39">
        <v>2</v>
      </c>
      <c r="D13" s="39">
        <v>18</v>
      </c>
      <c r="E13" s="39">
        <v>38</v>
      </c>
      <c r="F13" s="39">
        <v>324.60000000000002</v>
      </c>
      <c r="G13" s="28">
        <v>60</v>
      </c>
      <c r="H13" s="39">
        <v>2</v>
      </c>
      <c r="I13" s="39">
        <v>18</v>
      </c>
      <c r="J13" s="39">
        <v>38</v>
      </c>
      <c r="K13" s="39">
        <v>324.60000000000002</v>
      </c>
      <c r="L13" s="40">
        <v>0</v>
      </c>
      <c r="M13" s="40">
        <v>0</v>
      </c>
      <c r="N13" s="40">
        <v>0</v>
      </c>
      <c r="O13" s="40">
        <v>0</v>
      </c>
      <c r="P13" s="40">
        <v>5</v>
      </c>
      <c r="Q13" s="89">
        <v>0</v>
      </c>
      <c r="R13" s="89">
        <v>4</v>
      </c>
      <c r="S13" s="47">
        <v>580</v>
      </c>
    </row>
    <row r="14" spans="1:19" s="17" customFormat="1">
      <c r="A14" s="46" t="s">
        <v>63</v>
      </c>
      <c r="B14" s="28">
        <v>200</v>
      </c>
      <c r="C14" s="39">
        <v>6</v>
      </c>
      <c r="D14" s="39">
        <v>5</v>
      </c>
      <c r="E14" s="39">
        <v>9</v>
      </c>
      <c r="F14" s="39">
        <v>107</v>
      </c>
      <c r="G14" s="28">
        <v>200</v>
      </c>
      <c r="H14" s="39">
        <v>6</v>
      </c>
      <c r="I14" s="39">
        <v>5</v>
      </c>
      <c r="J14" s="39">
        <v>9</v>
      </c>
      <c r="K14" s="39">
        <v>107</v>
      </c>
      <c r="L14" s="40">
        <v>0</v>
      </c>
      <c r="M14" s="40">
        <v>0</v>
      </c>
      <c r="N14" s="40">
        <v>1</v>
      </c>
      <c r="O14" s="40">
        <v>0</v>
      </c>
      <c r="P14" s="40">
        <v>228</v>
      </c>
      <c r="Q14" s="40">
        <v>0</v>
      </c>
      <c r="R14" s="40">
        <v>27</v>
      </c>
      <c r="S14" s="47">
        <v>469</v>
      </c>
    </row>
    <row r="15" spans="1:19" s="90" customFormat="1">
      <c r="A15" s="13" t="s">
        <v>28</v>
      </c>
      <c r="B15" s="25"/>
      <c r="C15" s="24"/>
      <c r="D15" s="24"/>
      <c r="E15" s="24"/>
      <c r="F15" s="24"/>
      <c r="G15" s="25"/>
      <c r="H15" s="24"/>
      <c r="I15" s="24"/>
      <c r="J15" s="24"/>
      <c r="K15" s="24"/>
      <c r="L15" s="27"/>
      <c r="M15" s="27"/>
      <c r="N15" s="27"/>
      <c r="O15" s="27"/>
      <c r="P15" s="27"/>
      <c r="Q15" s="27"/>
      <c r="R15" s="27"/>
      <c r="S15" s="91"/>
    </row>
    <row r="16" spans="1:19" s="17" customFormat="1" ht="13.8">
      <c r="A16" s="18" t="s">
        <v>30</v>
      </c>
      <c r="B16" s="19">
        <v>250</v>
      </c>
      <c r="C16" s="20">
        <v>2</v>
      </c>
      <c r="D16" s="20">
        <v>4</v>
      </c>
      <c r="E16" s="20">
        <v>7</v>
      </c>
      <c r="F16" s="20">
        <v>118</v>
      </c>
      <c r="G16" s="19">
        <v>300</v>
      </c>
      <c r="H16" s="20">
        <v>2</v>
      </c>
      <c r="I16" s="20">
        <v>5</v>
      </c>
      <c r="J16" s="20">
        <v>8</v>
      </c>
      <c r="K16" s="20">
        <v>141</v>
      </c>
      <c r="L16" s="21">
        <v>0</v>
      </c>
      <c r="M16" s="21">
        <v>0</v>
      </c>
      <c r="N16" s="29">
        <v>10</v>
      </c>
      <c r="O16" s="21">
        <v>1</v>
      </c>
      <c r="P16" s="21">
        <v>44</v>
      </c>
      <c r="Q16" s="21">
        <v>59</v>
      </c>
      <c r="R16" s="21">
        <v>28</v>
      </c>
      <c r="S16" s="30">
        <v>95</v>
      </c>
    </row>
    <row r="17" spans="1:20" s="17" customFormat="1">
      <c r="A17" s="18" t="s">
        <v>69</v>
      </c>
      <c r="B17" s="19">
        <v>230</v>
      </c>
      <c r="C17" s="20">
        <v>4</v>
      </c>
      <c r="D17" s="20">
        <v>8</v>
      </c>
      <c r="E17" s="20">
        <v>31</v>
      </c>
      <c r="F17" s="20">
        <v>214</v>
      </c>
      <c r="G17" s="19">
        <v>250</v>
      </c>
      <c r="H17" s="20">
        <v>9</v>
      </c>
      <c r="I17" s="20">
        <v>15</v>
      </c>
      <c r="J17" s="20">
        <v>31</v>
      </c>
      <c r="K17" s="31">
        <v>234</v>
      </c>
      <c r="L17" s="21">
        <v>0</v>
      </c>
      <c r="M17" s="21">
        <v>0</v>
      </c>
      <c r="N17" s="21">
        <v>25</v>
      </c>
      <c r="O17" s="20">
        <v>2</v>
      </c>
      <c r="P17" s="21">
        <v>100</v>
      </c>
      <c r="Q17" s="21">
        <v>0</v>
      </c>
      <c r="R17" s="21">
        <v>45</v>
      </c>
      <c r="S17" s="19">
        <v>377</v>
      </c>
    </row>
    <row r="18" spans="1:20" s="17" customFormat="1">
      <c r="A18" s="18" t="s">
        <v>82</v>
      </c>
      <c r="B18" s="19">
        <v>120</v>
      </c>
      <c r="C18" s="20">
        <v>15</v>
      </c>
      <c r="D18" s="20">
        <v>2</v>
      </c>
      <c r="E18" s="20">
        <v>6</v>
      </c>
      <c r="F18" s="20">
        <v>100.8</v>
      </c>
      <c r="G18" s="19">
        <v>150</v>
      </c>
      <c r="H18" s="20">
        <v>19</v>
      </c>
      <c r="I18" s="20">
        <v>2</v>
      </c>
      <c r="J18" s="20">
        <v>8</v>
      </c>
      <c r="K18" s="20">
        <v>126</v>
      </c>
      <c r="L18" s="21">
        <v>0</v>
      </c>
      <c r="M18" s="21">
        <v>0</v>
      </c>
      <c r="N18" s="21">
        <v>1</v>
      </c>
      <c r="O18" s="21">
        <v>1</v>
      </c>
      <c r="P18" s="21">
        <v>65</v>
      </c>
      <c r="Q18" s="21">
        <v>269</v>
      </c>
      <c r="R18" s="21">
        <v>44</v>
      </c>
      <c r="S18" s="22">
        <v>308</v>
      </c>
    </row>
    <row r="19" spans="1:20" s="17" customFormat="1">
      <c r="A19" s="37" t="s">
        <v>39</v>
      </c>
      <c r="B19" s="38">
        <v>100</v>
      </c>
      <c r="C19" s="39">
        <v>1</v>
      </c>
      <c r="D19" s="39">
        <v>6</v>
      </c>
      <c r="E19" s="39">
        <v>4</v>
      </c>
      <c r="F19" s="39">
        <v>74</v>
      </c>
      <c r="G19" s="28">
        <v>100</v>
      </c>
      <c r="H19" s="39">
        <v>1</v>
      </c>
      <c r="I19" s="39">
        <v>6</v>
      </c>
      <c r="J19" s="39">
        <v>4</v>
      </c>
      <c r="K19" s="39">
        <v>74</v>
      </c>
      <c r="L19" s="40">
        <v>0</v>
      </c>
      <c r="M19" s="40">
        <v>0</v>
      </c>
      <c r="N19" s="40">
        <v>21</v>
      </c>
      <c r="O19" s="40">
        <v>1</v>
      </c>
      <c r="P19" s="40">
        <v>14</v>
      </c>
      <c r="Q19" s="40">
        <v>0</v>
      </c>
      <c r="R19" s="40">
        <v>19</v>
      </c>
      <c r="S19" s="41">
        <v>18</v>
      </c>
    </row>
    <row r="20" spans="1:20" s="17" customFormat="1">
      <c r="A20" s="18" t="s">
        <v>34</v>
      </c>
      <c r="B20" s="19">
        <v>60</v>
      </c>
      <c r="C20" s="20">
        <v>3.96</v>
      </c>
      <c r="D20" s="20">
        <v>0.72</v>
      </c>
      <c r="E20" s="20">
        <v>20.04</v>
      </c>
      <c r="F20" s="20">
        <v>123.6</v>
      </c>
      <c r="G20" s="19">
        <v>70</v>
      </c>
      <c r="H20" s="20">
        <v>5</v>
      </c>
      <c r="I20" s="20">
        <v>1</v>
      </c>
      <c r="J20" s="20">
        <v>23</v>
      </c>
      <c r="K20" s="20">
        <v>144.19999999999999</v>
      </c>
      <c r="L20" s="21">
        <v>0</v>
      </c>
      <c r="M20" s="21">
        <v>0</v>
      </c>
      <c r="N20" s="21">
        <v>0</v>
      </c>
      <c r="O20" s="21">
        <v>0</v>
      </c>
      <c r="P20" s="21">
        <v>111</v>
      </c>
      <c r="Q20" s="21">
        <v>33</v>
      </c>
      <c r="R20" s="21">
        <v>0</v>
      </c>
      <c r="S20" s="19">
        <v>574</v>
      </c>
    </row>
    <row r="21" spans="1:20" s="17" customFormat="1">
      <c r="A21" s="18" t="s">
        <v>25</v>
      </c>
      <c r="B21" s="19">
        <v>70</v>
      </c>
      <c r="C21" s="20">
        <v>5.5</v>
      </c>
      <c r="D21" s="20">
        <v>1.2</v>
      </c>
      <c r="E21" s="20">
        <v>30.2</v>
      </c>
      <c r="F21" s="20">
        <v>163.80000000000001</v>
      </c>
      <c r="G21" s="19">
        <v>80</v>
      </c>
      <c r="H21" s="20">
        <v>6</v>
      </c>
      <c r="I21" s="20">
        <v>1</v>
      </c>
      <c r="J21" s="20">
        <v>39</v>
      </c>
      <c r="K21" s="20">
        <v>187.2</v>
      </c>
      <c r="L21" s="21">
        <v>0</v>
      </c>
      <c r="M21" s="21">
        <v>0</v>
      </c>
      <c r="N21" s="21">
        <v>0</v>
      </c>
      <c r="O21" s="20">
        <v>1</v>
      </c>
      <c r="P21" s="21">
        <v>16</v>
      </c>
      <c r="Q21" s="21">
        <v>0</v>
      </c>
      <c r="R21" s="21">
        <v>11</v>
      </c>
      <c r="S21" s="19">
        <v>573</v>
      </c>
    </row>
    <row r="22" spans="1:20" s="17" customFormat="1" ht="13.8">
      <c r="A22" s="18" t="s">
        <v>58</v>
      </c>
      <c r="B22" s="19">
        <v>200</v>
      </c>
      <c r="C22" s="20">
        <v>0</v>
      </c>
      <c r="D22" s="20">
        <v>0</v>
      </c>
      <c r="E22" s="20">
        <v>18.3</v>
      </c>
      <c r="F22" s="20">
        <v>78</v>
      </c>
      <c r="G22" s="19">
        <v>200</v>
      </c>
      <c r="H22" s="20">
        <v>0</v>
      </c>
      <c r="I22" s="20">
        <v>0</v>
      </c>
      <c r="J22" s="20">
        <v>18.3</v>
      </c>
      <c r="K22" s="20">
        <v>78</v>
      </c>
      <c r="L22" s="21">
        <v>0</v>
      </c>
      <c r="M22" s="21">
        <v>0</v>
      </c>
      <c r="N22" s="21">
        <v>80</v>
      </c>
      <c r="O22" s="21">
        <v>0</v>
      </c>
      <c r="P22" s="21">
        <v>11.9</v>
      </c>
      <c r="Q22" s="48">
        <v>3.2</v>
      </c>
      <c r="R22" s="48">
        <v>3.2</v>
      </c>
      <c r="S22" s="92">
        <v>496</v>
      </c>
    </row>
    <row r="23" spans="1:20">
      <c r="A23" s="13" t="s">
        <v>35</v>
      </c>
      <c r="B23" s="25"/>
      <c r="C23" s="24"/>
      <c r="D23" s="24"/>
      <c r="E23" s="24"/>
      <c r="F23" s="24"/>
      <c r="G23" s="25"/>
      <c r="H23" s="24"/>
      <c r="I23" s="24"/>
      <c r="J23" s="24"/>
      <c r="K23" s="24"/>
      <c r="L23" s="27"/>
      <c r="M23" s="27"/>
      <c r="N23" s="27"/>
      <c r="O23" s="27"/>
      <c r="P23" s="27"/>
      <c r="Q23" s="27"/>
      <c r="R23" s="27"/>
      <c r="S23" s="47"/>
    </row>
    <row r="24" spans="1:20">
      <c r="A24" s="18" t="s">
        <v>83</v>
      </c>
      <c r="B24" s="19">
        <v>130</v>
      </c>
      <c r="C24" s="20">
        <v>7</v>
      </c>
      <c r="D24" s="20">
        <v>7</v>
      </c>
      <c r="E24" s="20">
        <v>40</v>
      </c>
      <c r="F24" s="20">
        <v>251</v>
      </c>
      <c r="G24" s="19">
        <v>130</v>
      </c>
      <c r="H24" s="20">
        <v>7</v>
      </c>
      <c r="I24" s="20">
        <v>7</v>
      </c>
      <c r="J24" s="20">
        <v>40</v>
      </c>
      <c r="K24" s="20">
        <v>251</v>
      </c>
      <c r="L24" s="21">
        <v>0</v>
      </c>
      <c r="M24" s="21">
        <v>0</v>
      </c>
      <c r="N24" s="21">
        <v>0</v>
      </c>
      <c r="O24" s="21">
        <v>1</v>
      </c>
      <c r="P24" s="21">
        <v>72</v>
      </c>
      <c r="Q24" s="21">
        <v>0</v>
      </c>
      <c r="R24" s="21">
        <v>14</v>
      </c>
      <c r="S24" s="22">
        <v>550</v>
      </c>
    </row>
    <row r="25" spans="1:20">
      <c r="A25" s="46" t="s">
        <v>37</v>
      </c>
      <c r="B25" s="28">
        <v>200</v>
      </c>
      <c r="C25" s="39">
        <v>6</v>
      </c>
      <c r="D25" s="39">
        <v>5</v>
      </c>
      <c r="E25" s="39">
        <v>8</v>
      </c>
      <c r="F25" s="39">
        <v>101</v>
      </c>
      <c r="G25" s="28">
        <v>200</v>
      </c>
      <c r="H25" s="20">
        <v>6</v>
      </c>
      <c r="I25" s="20">
        <v>5</v>
      </c>
      <c r="J25" s="20">
        <v>8</v>
      </c>
      <c r="K25" s="20">
        <v>101</v>
      </c>
      <c r="L25" s="21">
        <v>0</v>
      </c>
      <c r="M25" s="21">
        <v>0</v>
      </c>
      <c r="N25" s="21">
        <v>1</v>
      </c>
      <c r="O25" s="21">
        <v>0</v>
      </c>
      <c r="P25" s="21">
        <v>241</v>
      </c>
      <c r="Q25" s="21">
        <v>181</v>
      </c>
      <c r="R25" s="21">
        <v>28</v>
      </c>
      <c r="S25" s="93">
        <v>496</v>
      </c>
    </row>
    <row r="26" spans="1:20">
      <c r="A26" s="13" t="s">
        <v>38</v>
      </c>
      <c r="B26" s="25"/>
      <c r="C26" s="24"/>
      <c r="D26" s="24"/>
      <c r="E26" s="24"/>
      <c r="F26" s="24"/>
      <c r="G26" s="25"/>
      <c r="H26" s="24"/>
      <c r="I26" s="24"/>
      <c r="J26" s="24"/>
      <c r="K26" s="24"/>
      <c r="L26" s="27"/>
      <c r="M26" s="27"/>
      <c r="N26" s="27"/>
      <c r="O26" s="27"/>
      <c r="P26" s="27"/>
      <c r="Q26" s="27"/>
      <c r="R26" s="27"/>
      <c r="S26" s="91"/>
      <c r="T26" s="17"/>
    </row>
    <row r="27" spans="1:20" ht="13.8">
      <c r="A27" s="34" t="s">
        <v>84</v>
      </c>
      <c r="B27" s="19">
        <v>100</v>
      </c>
      <c r="C27" s="20">
        <v>0.8</v>
      </c>
      <c r="D27" s="20">
        <v>6</v>
      </c>
      <c r="E27" s="20">
        <v>2.6</v>
      </c>
      <c r="F27" s="20">
        <v>68</v>
      </c>
      <c r="G27" s="19">
        <v>100</v>
      </c>
      <c r="H27" s="20">
        <v>0.8</v>
      </c>
      <c r="I27" s="20">
        <v>6</v>
      </c>
      <c r="J27" s="20">
        <v>2.6</v>
      </c>
      <c r="K27" s="20">
        <v>68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94">
        <v>16</v>
      </c>
    </row>
    <row r="28" spans="1:20" s="17" customFormat="1">
      <c r="A28" s="46" t="s">
        <v>85</v>
      </c>
      <c r="B28" s="28">
        <v>280</v>
      </c>
      <c r="C28" s="40">
        <v>23</v>
      </c>
      <c r="D28" s="40">
        <v>26</v>
      </c>
      <c r="E28" s="40">
        <v>48</v>
      </c>
      <c r="F28" s="40">
        <v>515.20000000000005</v>
      </c>
      <c r="G28" s="28">
        <v>300</v>
      </c>
      <c r="H28" s="39">
        <v>24</v>
      </c>
      <c r="I28" s="39">
        <v>27</v>
      </c>
      <c r="J28" s="39">
        <v>52</v>
      </c>
      <c r="K28" s="39">
        <v>552</v>
      </c>
      <c r="L28" s="40">
        <v>0</v>
      </c>
      <c r="M28" s="40">
        <v>0</v>
      </c>
      <c r="N28" s="40">
        <v>1</v>
      </c>
      <c r="O28" s="40">
        <v>3</v>
      </c>
      <c r="P28" s="40">
        <v>29</v>
      </c>
      <c r="Q28" s="40">
        <v>0</v>
      </c>
      <c r="R28" s="40">
        <v>64</v>
      </c>
      <c r="S28" s="41">
        <v>330</v>
      </c>
    </row>
    <row r="29" spans="1:20" s="17" customFormat="1">
      <c r="A29" s="18" t="s">
        <v>41</v>
      </c>
      <c r="B29" s="19">
        <v>200</v>
      </c>
      <c r="C29" s="20">
        <v>1</v>
      </c>
      <c r="D29" s="20">
        <v>0</v>
      </c>
      <c r="E29" s="20">
        <v>20</v>
      </c>
      <c r="F29" s="20">
        <v>86</v>
      </c>
      <c r="G29" s="19">
        <v>200</v>
      </c>
      <c r="H29" s="20">
        <v>1</v>
      </c>
      <c r="I29" s="20"/>
      <c r="J29" s="20">
        <v>20</v>
      </c>
      <c r="K29" s="31">
        <v>86</v>
      </c>
      <c r="L29" s="21">
        <v>0</v>
      </c>
      <c r="M29" s="21">
        <v>0</v>
      </c>
      <c r="N29" s="21">
        <v>1</v>
      </c>
      <c r="O29" s="21">
        <v>3</v>
      </c>
      <c r="P29" s="21">
        <v>14</v>
      </c>
      <c r="Q29" s="21">
        <v>14</v>
      </c>
      <c r="R29" s="21">
        <v>8</v>
      </c>
      <c r="S29" s="19">
        <v>501</v>
      </c>
    </row>
    <row r="30" spans="1:20" s="17" customFormat="1">
      <c r="A30" s="18" t="s">
        <v>34</v>
      </c>
      <c r="B30" s="19">
        <v>60</v>
      </c>
      <c r="C30" s="20">
        <v>3.96</v>
      </c>
      <c r="D30" s="20">
        <v>0.72</v>
      </c>
      <c r="E30" s="20">
        <v>20.04</v>
      </c>
      <c r="F30" s="20">
        <v>123.6</v>
      </c>
      <c r="G30" s="19">
        <v>70</v>
      </c>
      <c r="H30" s="20">
        <v>5</v>
      </c>
      <c r="I30" s="20">
        <v>1</v>
      </c>
      <c r="J30" s="20">
        <v>23</v>
      </c>
      <c r="K30" s="20">
        <v>144.19999999999999</v>
      </c>
      <c r="L30" s="21">
        <v>0</v>
      </c>
      <c r="M30" s="21">
        <v>0</v>
      </c>
      <c r="N30" s="21">
        <v>0</v>
      </c>
      <c r="O30" s="21">
        <v>0</v>
      </c>
      <c r="P30" s="21">
        <v>111</v>
      </c>
      <c r="Q30" s="21">
        <v>33</v>
      </c>
      <c r="R30" s="21">
        <v>0</v>
      </c>
      <c r="S30" s="19">
        <v>574</v>
      </c>
    </row>
    <row r="31" spans="1:20" s="17" customFormat="1">
      <c r="A31" s="18" t="s">
        <v>25</v>
      </c>
      <c r="B31" s="19">
        <v>70</v>
      </c>
      <c r="C31" s="20">
        <v>5.5</v>
      </c>
      <c r="D31" s="20">
        <v>1.2</v>
      </c>
      <c r="E31" s="20">
        <v>30.2</v>
      </c>
      <c r="F31" s="20">
        <v>163.80000000000001</v>
      </c>
      <c r="G31" s="19">
        <v>80</v>
      </c>
      <c r="H31" s="20">
        <v>6</v>
      </c>
      <c r="I31" s="20">
        <v>1</v>
      </c>
      <c r="J31" s="20">
        <v>39</v>
      </c>
      <c r="K31" s="20">
        <v>187.2</v>
      </c>
      <c r="L31" s="21">
        <v>0</v>
      </c>
      <c r="M31" s="21">
        <v>0</v>
      </c>
      <c r="N31" s="21">
        <v>0</v>
      </c>
      <c r="O31" s="20">
        <v>1</v>
      </c>
      <c r="P31" s="21">
        <v>16</v>
      </c>
      <c r="Q31" s="21">
        <v>0</v>
      </c>
      <c r="R31" s="21">
        <v>11</v>
      </c>
      <c r="S31" s="19">
        <v>573</v>
      </c>
    </row>
    <row r="32" spans="1:20" s="17" customFormat="1">
      <c r="A32" s="18" t="s">
        <v>27</v>
      </c>
      <c r="B32" s="19">
        <v>200</v>
      </c>
      <c r="C32" s="20">
        <v>0</v>
      </c>
      <c r="D32" s="20">
        <v>0</v>
      </c>
      <c r="E32" s="20">
        <v>19.600000000000001</v>
      </c>
      <c r="F32" s="20">
        <v>88</v>
      </c>
      <c r="G32" s="19">
        <v>200</v>
      </c>
      <c r="H32" s="20">
        <v>0</v>
      </c>
      <c r="I32" s="20">
        <v>0</v>
      </c>
      <c r="J32" s="20">
        <v>19.600000000000001</v>
      </c>
      <c r="K32" s="20">
        <v>88</v>
      </c>
      <c r="L32" s="21">
        <v>0</v>
      </c>
      <c r="M32" s="21">
        <v>0</v>
      </c>
      <c r="N32" s="21">
        <v>14</v>
      </c>
      <c r="O32" s="21">
        <v>4.42</v>
      </c>
      <c r="P32" s="21">
        <v>32.200000000000003</v>
      </c>
      <c r="Q32" s="21">
        <v>22</v>
      </c>
      <c r="R32" s="21">
        <v>18</v>
      </c>
      <c r="S32" s="19">
        <v>82</v>
      </c>
    </row>
    <row r="33" spans="1:19" s="17" customFormat="1">
      <c r="A33" s="37" t="s">
        <v>86</v>
      </c>
      <c r="B33" s="28">
        <v>50</v>
      </c>
      <c r="C33" s="39">
        <v>0</v>
      </c>
      <c r="D33" s="39">
        <v>0</v>
      </c>
      <c r="E33" s="39">
        <v>41</v>
      </c>
      <c r="F33" s="39">
        <v>165</v>
      </c>
      <c r="G33" s="28">
        <v>50</v>
      </c>
      <c r="H33" s="39">
        <v>0</v>
      </c>
      <c r="I33" s="39">
        <v>0</v>
      </c>
      <c r="J33" s="39">
        <v>41</v>
      </c>
      <c r="K33" s="39">
        <v>165</v>
      </c>
      <c r="L33" s="40">
        <v>0</v>
      </c>
      <c r="M33" s="40">
        <v>0</v>
      </c>
      <c r="N33" s="40">
        <v>1</v>
      </c>
      <c r="O33" s="40">
        <v>0.6</v>
      </c>
      <c r="P33" s="40">
        <v>2.5</v>
      </c>
      <c r="Q33" s="40">
        <v>2.5</v>
      </c>
      <c r="R33" s="40">
        <v>1.6</v>
      </c>
      <c r="S33" s="19"/>
    </row>
    <row r="34" spans="1:19">
      <c r="A34" s="15"/>
      <c r="B34" s="13"/>
      <c r="C34" s="42">
        <f>SUM(C6:C32)</f>
        <v>106.01999999999998</v>
      </c>
      <c r="D34" s="42">
        <f>SUM(D6:D32)</f>
        <v>122.94</v>
      </c>
      <c r="E34" s="42">
        <f>SUM(E6:E32)</f>
        <v>434.58000000000004</v>
      </c>
      <c r="F34" s="42">
        <f>SUM(F6:F32)</f>
        <v>3391.9999999999995</v>
      </c>
      <c r="G34" s="13"/>
      <c r="H34" s="42">
        <f t="shared" ref="H34:R34" si="0">SUM(H6:H32)</f>
        <v>120.1</v>
      </c>
      <c r="I34" s="42">
        <f t="shared" si="0"/>
        <v>133.1</v>
      </c>
      <c r="J34" s="42">
        <f t="shared" si="0"/>
        <v>476.1</v>
      </c>
      <c r="K34" s="42">
        <f t="shared" si="0"/>
        <v>3647.7999999999997</v>
      </c>
      <c r="L34" s="16">
        <f t="shared" si="0"/>
        <v>0</v>
      </c>
      <c r="M34" s="16">
        <f t="shared" si="0"/>
        <v>0</v>
      </c>
      <c r="N34" s="16">
        <f t="shared" si="0"/>
        <v>171</v>
      </c>
      <c r="O34" s="16">
        <f t="shared" si="0"/>
        <v>25.840000000000003</v>
      </c>
      <c r="P34" s="16">
        <f t="shared" si="0"/>
        <v>1634.3000000000002</v>
      </c>
      <c r="Q34" s="16">
        <f t="shared" si="0"/>
        <v>637.20000000000005</v>
      </c>
      <c r="R34" s="16">
        <f t="shared" si="0"/>
        <v>395.2</v>
      </c>
      <c r="S34" s="38"/>
    </row>
  </sheetData>
  <mergeCells count="5">
    <mergeCell ref="A2:K2"/>
    <mergeCell ref="C3:E3"/>
    <mergeCell ref="H3:J3"/>
    <mergeCell ref="L3:N3"/>
    <mergeCell ref="O3:R3"/>
  </mergeCells>
  <pageMargins left="0.196527779102325" right="0.196527779102325" top="0.39375001192092901" bottom="0.39375001192092901" header="0.51180553436279297" footer="0.51180553436279297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1"/>
  <sheetViews>
    <sheetView workbookViewId="0">
      <selection activeCell="A13" sqref="A13:S13"/>
    </sheetView>
  </sheetViews>
  <sheetFormatPr defaultColWidth="8.88671875" defaultRowHeight="13.2"/>
  <cols>
    <col min="1" max="1" width="29" style="1" customWidth="1"/>
    <col min="2" max="2" width="8.33203125" style="2" customWidth="1"/>
    <col min="3" max="5" width="8.33203125" style="1" customWidth="1"/>
    <col min="6" max="6" width="9.44140625" style="1" customWidth="1"/>
    <col min="7" max="7" width="9" style="2" customWidth="1"/>
    <col min="8" max="10" width="8.33203125" customWidth="1"/>
    <col min="11" max="11" width="12.88671875" customWidth="1"/>
    <col min="12" max="12" width="7.5546875" customWidth="1"/>
    <col min="13" max="13" width="6" customWidth="1"/>
    <col min="14" max="14" width="5.5546875" customWidth="1"/>
    <col min="15" max="15" width="5" customWidth="1"/>
    <col min="16" max="16" width="5.5546875" customWidth="1"/>
    <col min="17" max="18" width="5" customWidth="1"/>
    <col min="19" max="19" width="11.5546875" customWidth="1"/>
  </cols>
  <sheetData>
    <row r="2" spans="1:19" ht="2.25" customHeight="1"/>
    <row r="3" spans="1:19">
      <c r="A3" s="142" t="s">
        <v>87</v>
      </c>
      <c r="B3" s="143"/>
      <c r="C3" s="143"/>
      <c r="D3" s="143"/>
      <c r="E3" s="143"/>
      <c r="F3" s="143"/>
      <c r="G3" s="143"/>
      <c r="H3" s="143"/>
      <c r="I3" s="143"/>
      <c r="J3" s="143"/>
      <c r="K3" s="144"/>
      <c r="L3" s="16"/>
      <c r="M3" s="16"/>
      <c r="N3" s="16"/>
      <c r="O3" s="16"/>
      <c r="P3" s="16"/>
      <c r="Q3" s="16"/>
      <c r="R3" s="16"/>
      <c r="S3" s="4"/>
    </row>
    <row r="4" spans="1:19" s="1" customFormat="1" ht="26.25" customHeight="1">
      <c r="A4" s="5"/>
      <c r="B4" s="6" t="s">
        <v>1</v>
      </c>
      <c r="C4" s="145" t="s">
        <v>2</v>
      </c>
      <c r="D4" s="146"/>
      <c r="E4" s="147"/>
      <c r="F4" s="7" t="s">
        <v>3</v>
      </c>
      <c r="G4" s="6" t="s">
        <v>4</v>
      </c>
      <c r="H4" s="148" t="s">
        <v>2</v>
      </c>
      <c r="I4" s="146"/>
      <c r="J4" s="149"/>
      <c r="K4" s="7" t="s">
        <v>3</v>
      </c>
      <c r="L4" s="150" t="s">
        <v>5</v>
      </c>
      <c r="M4" s="151"/>
      <c r="N4" s="152"/>
      <c r="O4" s="153" t="s">
        <v>6</v>
      </c>
      <c r="P4" s="151"/>
      <c r="Q4" s="151"/>
      <c r="R4" s="154"/>
      <c r="S4" s="10" t="s">
        <v>7</v>
      </c>
    </row>
    <row r="5" spans="1:19" s="1" customFormat="1" ht="16.5" customHeight="1">
      <c r="A5" s="9" t="s">
        <v>8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9" t="s">
        <v>14</v>
      </c>
      <c r="M5" s="9" t="s">
        <v>15</v>
      </c>
      <c r="N5" s="9" t="s">
        <v>16</v>
      </c>
      <c r="O5" s="9" t="s">
        <v>17</v>
      </c>
      <c r="P5" s="9" t="s">
        <v>18</v>
      </c>
      <c r="Q5" s="9" t="s">
        <v>19</v>
      </c>
      <c r="R5" s="9" t="s">
        <v>20</v>
      </c>
      <c r="S5" s="9"/>
    </row>
    <row r="6" spans="1:19">
      <c r="A6" s="13" t="s">
        <v>88</v>
      </c>
      <c r="B6" s="14"/>
      <c r="C6" s="13"/>
      <c r="D6" s="13"/>
      <c r="E6" s="13"/>
      <c r="F6" s="13"/>
      <c r="G6" s="14"/>
      <c r="H6" s="13"/>
      <c r="I6" s="13"/>
      <c r="J6" s="13"/>
      <c r="K6" s="13"/>
      <c r="L6" s="27"/>
      <c r="M6" s="27"/>
      <c r="N6" s="27"/>
      <c r="O6" s="27"/>
      <c r="P6" s="27"/>
      <c r="Q6" s="27"/>
      <c r="R6" s="27"/>
      <c r="S6" s="4"/>
    </row>
    <row r="7" spans="1:19" ht="26.4">
      <c r="A7" s="37" t="s">
        <v>89</v>
      </c>
      <c r="B7" s="38">
        <v>180</v>
      </c>
      <c r="C7" s="61">
        <v>27</v>
      </c>
      <c r="D7" s="61">
        <v>10</v>
      </c>
      <c r="E7" s="61">
        <v>37</v>
      </c>
      <c r="F7" s="61">
        <v>343</v>
      </c>
      <c r="G7" s="38">
        <v>200</v>
      </c>
      <c r="H7" s="61">
        <v>30</v>
      </c>
      <c r="I7" s="61">
        <v>11</v>
      </c>
      <c r="J7" s="61">
        <v>41</v>
      </c>
      <c r="K7" s="61">
        <v>381</v>
      </c>
      <c r="L7" s="4">
        <v>0.1</v>
      </c>
      <c r="M7" s="4">
        <v>0</v>
      </c>
      <c r="N7" s="4">
        <v>0</v>
      </c>
      <c r="O7" s="4">
        <v>2</v>
      </c>
      <c r="P7" s="4">
        <v>292</v>
      </c>
      <c r="Q7" s="4">
        <v>419</v>
      </c>
      <c r="R7" s="4">
        <v>49</v>
      </c>
      <c r="S7" s="41">
        <v>285</v>
      </c>
    </row>
    <row r="8" spans="1:19">
      <c r="A8" s="18" t="s">
        <v>23</v>
      </c>
      <c r="B8" s="23">
        <v>20</v>
      </c>
      <c r="C8" s="35">
        <v>0</v>
      </c>
      <c r="D8" s="35">
        <v>15</v>
      </c>
      <c r="E8" s="35">
        <v>0</v>
      </c>
      <c r="F8" s="35">
        <v>132.19999999999999</v>
      </c>
      <c r="G8" s="23">
        <v>20</v>
      </c>
      <c r="H8" s="35">
        <v>0</v>
      </c>
      <c r="I8" s="35">
        <v>15</v>
      </c>
      <c r="J8" s="35">
        <v>0</v>
      </c>
      <c r="K8" s="35">
        <v>132.19999999999999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35">
        <v>1</v>
      </c>
      <c r="R8" s="29">
        <v>0</v>
      </c>
      <c r="S8" s="19">
        <v>79</v>
      </c>
    </row>
    <row r="9" spans="1:19">
      <c r="A9" s="46" t="s">
        <v>49</v>
      </c>
      <c r="B9" s="38">
        <v>200</v>
      </c>
      <c r="C9" s="61">
        <v>0</v>
      </c>
      <c r="D9" s="61">
        <v>0</v>
      </c>
      <c r="E9" s="61">
        <v>9</v>
      </c>
      <c r="F9" s="61">
        <v>38</v>
      </c>
      <c r="G9" s="38">
        <v>200</v>
      </c>
      <c r="H9" s="61">
        <v>0</v>
      </c>
      <c r="I9" s="61">
        <v>0</v>
      </c>
      <c r="J9" s="61">
        <v>9</v>
      </c>
      <c r="K9" s="61">
        <v>38</v>
      </c>
      <c r="L9" s="4">
        <v>0</v>
      </c>
      <c r="M9" s="4">
        <v>0</v>
      </c>
      <c r="N9" s="4">
        <v>0</v>
      </c>
      <c r="O9" s="4">
        <v>1</v>
      </c>
      <c r="P9" s="4">
        <v>5</v>
      </c>
      <c r="Q9" s="4">
        <v>0</v>
      </c>
      <c r="R9" s="4">
        <v>4</v>
      </c>
      <c r="S9" s="41">
        <v>458</v>
      </c>
    </row>
    <row r="10" spans="1:19" s="17" customFormat="1">
      <c r="A10" s="18" t="s">
        <v>25</v>
      </c>
      <c r="B10" s="23">
        <v>60</v>
      </c>
      <c r="C10" s="35">
        <v>5</v>
      </c>
      <c r="D10" s="35">
        <v>1</v>
      </c>
      <c r="E10" s="35">
        <v>30</v>
      </c>
      <c r="F10" s="35">
        <v>140.4</v>
      </c>
      <c r="G10" s="23">
        <v>80</v>
      </c>
      <c r="H10" s="35">
        <v>6</v>
      </c>
      <c r="I10" s="35">
        <v>1</v>
      </c>
      <c r="J10" s="35">
        <v>39</v>
      </c>
      <c r="K10" s="35">
        <v>187.2</v>
      </c>
      <c r="L10" s="29">
        <v>0</v>
      </c>
      <c r="M10" s="29">
        <v>0</v>
      </c>
      <c r="N10" s="29">
        <v>0</v>
      </c>
      <c r="O10" s="35">
        <v>1</v>
      </c>
      <c r="P10" s="29">
        <v>16</v>
      </c>
      <c r="Q10" s="29">
        <v>0</v>
      </c>
      <c r="R10" s="29">
        <v>11</v>
      </c>
      <c r="S10" s="19">
        <v>573</v>
      </c>
    </row>
    <row r="11" spans="1:19" s="17" customFormat="1">
      <c r="A11" s="18" t="s">
        <v>27</v>
      </c>
      <c r="B11" s="23">
        <v>200</v>
      </c>
      <c r="C11" s="35">
        <v>0</v>
      </c>
      <c r="D11" s="35">
        <v>0</v>
      </c>
      <c r="E11" s="35">
        <v>19.600000000000001</v>
      </c>
      <c r="F11" s="35">
        <v>88</v>
      </c>
      <c r="G11" s="23">
        <v>200</v>
      </c>
      <c r="H11" s="35">
        <v>0</v>
      </c>
      <c r="I11" s="35">
        <v>0</v>
      </c>
      <c r="J11" s="35">
        <v>19.600000000000001</v>
      </c>
      <c r="K11" s="35">
        <v>88</v>
      </c>
      <c r="L11" s="29">
        <v>0</v>
      </c>
      <c r="M11" s="29">
        <v>0</v>
      </c>
      <c r="N11" s="29">
        <v>14</v>
      </c>
      <c r="O11" s="29">
        <v>4.42</v>
      </c>
      <c r="P11" s="29">
        <v>32.200000000000003</v>
      </c>
      <c r="Q11" s="29">
        <v>22</v>
      </c>
      <c r="R11" s="29">
        <v>18</v>
      </c>
      <c r="S11" s="19">
        <v>82</v>
      </c>
    </row>
    <row r="12" spans="1:19">
      <c r="A12" s="13" t="s">
        <v>28</v>
      </c>
      <c r="B12" s="14"/>
      <c r="C12" s="62"/>
      <c r="D12" s="62"/>
      <c r="E12" s="62"/>
      <c r="F12" s="62"/>
      <c r="G12" s="14"/>
      <c r="H12" s="62"/>
      <c r="I12" s="62"/>
      <c r="J12" s="62"/>
      <c r="K12" s="62"/>
      <c r="L12" s="16"/>
      <c r="M12" s="16"/>
      <c r="N12" s="16"/>
      <c r="O12" s="16"/>
      <c r="P12" s="16"/>
      <c r="Q12" s="16"/>
      <c r="R12" s="16"/>
      <c r="S12" s="41"/>
    </row>
    <row r="13" spans="1:19">
      <c r="A13" s="128" t="s">
        <v>135</v>
      </c>
      <c r="B13" s="129">
        <v>100</v>
      </c>
      <c r="C13" s="130">
        <v>1</v>
      </c>
      <c r="D13" s="130">
        <v>5</v>
      </c>
      <c r="E13" s="130">
        <v>6</v>
      </c>
      <c r="F13" s="130">
        <v>73</v>
      </c>
      <c r="G13" s="133">
        <v>100</v>
      </c>
      <c r="H13" s="130">
        <v>1</v>
      </c>
      <c r="I13" s="130">
        <v>5</v>
      </c>
      <c r="J13" s="130">
        <v>6</v>
      </c>
      <c r="K13" s="130">
        <v>73</v>
      </c>
      <c r="L13" s="131">
        <v>0</v>
      </c>
      <c r="M13" s="131">
        <v>0</v>
      </c>
      <c r="N13" s="131">
        <v>13</v>
      </c>
      <c r="O13" s="130">
        <v>1</v>
      </c>
      <c r="P13" s="131">
        <v>34</v>
      </c>
      <c r="Q13" s="134">
        <v>0</v>
      </c>
      <c r="R13" s="131">
        <v>18</v>
      </c>
      <c r="S13" s="132">
        <v>2</v>
      </c>
    </row>
    <row r="14" spans="1:19">
      <c r="A14" s="18" t="s">
        <v>90</v>
      </c>
      <c r="B14" s="23">
        <v>250</v>
      </c>
      <c r="C14" s="35">
        <v>3</v>
      </c>
      <c r="D14" s="35">
        <v>4</v>
      </c>
      <c r="E14" s="35">
        <v>12</v>
      </c>
      <c r="F14" s="35">
        <v>118</v>
      </c>
      <c r="G14" s="23">
        <v>300</v>
      </c>
      <c r="H14" s="35">
        <v>3</v>
      </c>
      <c r="I14" s="35">
        <v>5</v>
      </c>
      <c r="J14" s="95">
        <v>15</v>
      </c>
      <c r="K14" s="36">
        <v>142</v>
      </c>
      <c r="L14" s="29">
        <v>0</v>
      </c>
      <c r="M14" s="29">
        <v>0</v>
      </c>
      <c r="N14" s="29">
        <v>5</v>
      </c>
      <c r="O14" s="35">
        <v>1</v>
      </c>
      <c r="P14" s="29">
        <v>19</v>
      </c>
      <c r="Q14" s="29">
        <v>34</v>
      </c>
      <c r="R14" s="29">
        <v>20</v>
      </c>
      <c r="S14" s="19">
        <v>129</v>
      </c>
    </row>
    <row r="15" spans="1:19">
      <c r="A15" s="18" t="s">
        <v>69</v>
      </c>
      <c r="B15" s="19">
        <v>230</v>
      </c>
      <c r="C15" s="20">
        <v>4</v>
      </c>
      <c r="D15" s="20">
        <v>8</v>
      </c>
      <c r="E15" s="20">
        <v>31</v>
      </c>
      <c r="F15" s="20">
        <v>214</v>
      </c>
      <c r="G15" s="19">
        <v>250</v>
      </c>
      <c r="H15" s="20">
        <v>9</v>
      </c>
      <c r="I15" s="20">
        <v>15</v>
      </c>
      <c r="J15" s="20">
        <v>31</v>
      </c>
      <c r="K15" s="31">
        <v>234</v>
      </c>
      <c r="L15" s="21">
        <v>0</v>
      </c>
      <c r="M15" s="21">
        <v>0</v>
      </c>
      <c r="N15" s="21">
        <v>25</v>
      </c>
      <c r="O15" s="20">
        <v>2</v>
      </c>
      <c r="P15" s="21">
        <v>100</v>
      </c>
      <c r="Q15" s="21">
        <v>0</v>
      </c>
      <c r="R15" s="21">
        <v>45</v>
      </c>
      <c r="S15" s="19">
        <v>377</v>
      </c>
    </row>
    <row r="16" spans="1:19" s="17" customFormat="1" ht="13.8">
      <c r="A16" s="46" t="s">
        <v>91</v>
      </c>
      <c r="B16" s="28">
        <v>120</v>
      </c>
      <c r="C16" s="39">
        <v>22</v>
      </c>
      <c r="D16" s="39">
        <v>15</v>
      </c>
      <c r="E16" s="39">
        <v>8</v>
      </c>
      <c r="F16" s="39">
        <v>254.4</v>
      </c>
      <c r="G16" s="28">
        <v>150</v>
      </c>
      <c r="H16" s="39">
        <v>28</v>
      </c>
      <c r="I16" s="39">
        <v>19</v>
      </c>
      <c r="J16" s="39">
        <v>9</v>
      </c>
      <c r="K16" s="39">
        <v>318</v>
      </c>
      <c r="L16" s="40">
        <v>0</v>
      </c>
      <c r="M16" s="40">
        <v>0</v>
      </c>
      <c r="N16" s="40">
        <v>1</v>
      </c>
      <c r="O16" s="40">
        <v>2</v>
      </c>
      <c r="P16" s="40">
        <v>0</v>
      </c>
      <c r="Q16" s="89">
        <v>0</v>
      </c>
      <c r="R16" s="89">
        <v>56</v>
      </c>
      <c r="S16" s="96">
        <v>373</v>
      </c>
    </row>
    <row r="17" spans="1:19">
      <c r="A17" s="46" t="s">
        <v>33</v>
      </c>
      <c r="B17" s="38">
        <v>200</v>
      </c>
      <c r="C17" s="61">
        <v>1</v>
      </c>
      <c r="D17" s="61">
        <v>0</v>
      </c>
      <c r="E17" s="61">
        <v>20</v>
      </c>
      <c r="F17" s="61">
        <v>84</v>
      </c>
      <c r="G17" s="38">
        <v>200</v>
      </c>
      <c r="H17" s="35">
        <v>1</v>
      </c>
      <c r="I17" s="35">
        <v>0</v>
      </c>
      <c r="J17" s="35">
        <v>20</v>
      </c>
      <c r="K17" s="61">
        <v>84</v>
      </c>
      <c r="L17" s="29">
        <v>0</v>
      </c>
      <c r="M17" s="29">
        <v>0</v>
      </c>
      <c r="N17" s="29">
        <v>0</v>
      </c>
      <c r="O17" s="29">
        <v>1</v>
      </c>
      <c r="P17" s="29">
        <v>20</v>
      </c>
      <c r="Q17" s="29">
        <v>0</v>
      </c>
      <c r="R17" s="29">
        <v>14</v>
      </c>
      <c r="S17" s="41">
        <v>495</v>
      </c>
    </row>
    <row r="18" spans="1:19" s="17" customFormat="1">
      <c r="A18" s="18" t="s">
        <v>34</v>
      </c>
      <c r="B18" s="23">
        <v>60</v>
      </c>
      <c r="C18" s="35">
        <v>3.96</v>
      </c>
      <c r="D18" s="35">
        <v>0.72</v>
      </c>
      <c r="E18" s="35">
        <v>20.04</v>
      </c>
      <c r="F18" s="35">
        <v>123.6</v>
      </c>
      <c r="G18" s="23">
        <v>70</v>
      </c>
      <c r="H18" s="35">
        <v>5</v>
      </c>
      <c r="I18" s="35">
        <v>1</v>
      </c>
      <c r="J18" s="35">
        <v>23</v>
      </c>
      <c r="K18" s="35">
        <v>144.19999999999999</v>
      </c>
      <c r="L18" s="29">
        <v>0</v>
      </c>
      <c r="M18" s="29">
        <v>0</v>
      </c>
      <c r="N18" s="29">
        <v>0</v>
      </c>
      <c r="O18" s="29">
        <v>0</v>
      </c>
      <c r="P18" s="29">
        <v>111</v>
      </c>
      <c r="Q18" s="29">
        <v>33</v>
      </c>
      <c r="R18" s="29">
        <v>0</v>
      </c>
      <c r="S18" s="19">
        <v>574</v>
      </c>
    </row>
    <row r="19" spans="1:19" s="17" customFormat="1">
      <c r="A19" s="18" t="s">
        <v>25</v>
      </c>
      <c r="B19" s="23">
        <v>70</v>
      </c>
      <c r="C19" s="35">
        <v>5.5</v>
      </c>
      <c r="D19" s="35">
        <v>1.2</v>
      </c>
      <c r="E19" s="35">
        <v>30.2</v>
      </c>
      <c r="F19" s="35">
        <v>163.80000000000001</v>
      </c>
      <c r="G19" s="23">
        <v>80</v>
      </c>
      <c r="H19" s="35">
        <v>6</v>
      </c>
      <c r="I19" s="35">
        <v>1</v>
      </c>
      <c r="J19" s="35">
        <v>39</v>
      </c>
      <c r="K19" s="35">
        <v>187.2</v>
      </c>
      <c r="L19" s="29">
        <v>0</v>
      </c>
      <c r="M19" s="29">
        <v>0</v>
      </c>
      <c r="N19" s="29">
        <v>0</v>
      </c>
      <c r="O19" s="35">
        <v>1</v>
      </c>
      <c r="P19" s="29">
        <v>16</v>
      </c>
      <c r="Q19" s="29">
        <v>0</v>
      </c>
      <c r="R19" s="29">
        <v>11</v>
      </c>
      <c r="S19" s="19">
        <v>573</v>
      </c>
    </row>
    <row r="20" spans="1:19">
      <c r="A20" s="13" t="s">
        <v>92</v>
      </c>
      <c r="B20" s="14"/>
      <c r="C20" s="62"/>
      <c r="D20" s="62"/>
      <c r="E20" s="62"/>
      <c r="F20" s="62"/>
      <c r="G20" s="14"/>
      <c r="H20" s="62"/>
      <c r="I20" s="62"/>
      <c r="J20" s="62"/>
      <c r="K20" s="62"/>
      <c r="L20" s="16"/>
      <c r="M20" s="16"/>
      <c r="N20" s="16"/>
      <c r="O20" s="16"/>
      <c r="P20" s="16"/>
      <c r="Q20" s="16"/>
      <c r="R20" s="16"/>
      <c r="S20" s="41"/>
    </row>
    <row r="21" spans="1:19">
      <c r="A21" s="37" t="s">
        <v>93</v>
      </c>
      <c r="B21" s="38">
        <v>60</v>
      </c>
      <c r="C21" s="61">
        <v>4.3</v>
      </c>
      <c r="D21" s="61">
        <v>8</v>
      </c>
      <c r="E21" s="61">
        <v>28.8</v>
      </c>
      <c r="F21" s="61">
        <v>205</v>
      </c>
      <c r="G21" s="38">
        <v>60</v>
      </c>
      <c r="H21" s="61">
        <v>4.3</v>
      </c>
      <c r="I21" s="61">
        <v>8</v>
      </c>
      <c r="J21" s="61">
        <v>28.8</v>
      </c>
      <c r="K21" s="61">
        <v>205</v>
      </c>
      <c r="L21" s="29">
        <v>0</v>
      </c>
      <c r="M21" s="29">
        <v>0</v>
      </c>
      <c r="N21" s="29">
        <v>0</v>
      </c>
      <c r="O21" s="61">
        <v>1</v>
      </c>
      <c r="P21" s="29">
        <v>24</v>
      </c>
      <c r="Q21" s="29">
        <v>0</v>
      </c>
      <c r="R21" s="29">
        <v>14</v>
      </c>
      <c r="S21" s="41">
        <v>543</v>
      </c>
    </row>
    <row r="22" spans="1:19">
      <c r="A22" s="46" t="s">
        <v>94</v>
      </c>
      <c r="B22" s="38">
        <v>90</v>
      </c>
      <c r="C22" s="61">
        <v>8.1999999999999993</v>
      </c>
      <c r="D22" s="61">
        <v>33.299999999999997</v>
      </c>
      <c r="E22" s="61">
        <v>53.5</v>
      </c>
      <c r="F22" s="61">
        <v>538</v>
      </c>
      <c r="G22" s="38">
        <v>90</v>
      </c>
      <c r="H22" s="61">
        <v>8.1999999999999993</v>
      </c>
      <c r="I22" s="61">
        <v>33.299999999999997</v>
      </c>
      <c r="J22" s="61">
        <v>53.5</v>
      </c>
      <c r="K22" s="61">
        <v>538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1"/>
    </row>
    <row r="23" spans="1:19" s="17" customFormat="1">
      <c r="A23" s="18" t="s">
        <v>27</v>
      </c>
      <c r="B23" s="23">
        <v>200</v>
      </c>
      <c r="C23" s="35">
        <v>0</v>
      </c>
      <c r="D23" s="35">
        <v>0</v>
      </c>
      <c r="E23" s="35">
        <v>19.600000000000001</v>
      </c>
      <c r="F23" s="35">
        <v>88</v>
      </c>
      <c r="G23" s="23">
        <v>200</v>
      </c>
      <c r="H23" s="35">
        <v>0</v>
      </c>
      <c r="I23" s="35">
        <v>0</v>
      </c>
      <c r="J23" s="35">
        <v>19.600000000000001</v>
      </c>
      <c r="K23" s="35">
        <v>88</v>
      </c>
      <c r="L23" s="29">
        <v>0</v>
      </c>
      <c r="M23" s="29">
        <v>0</v>
      </c>
      <c r="N23" s="29">
        <v>14</v>
      </c>
      <c r="O23" s="29">
        <v>4.42</v>
      </c>
      <c r="P23" s="29">
        <v>32.200000000000003</v>
      </c>
      <c r="Q23" s="29">
        <v>22</v>
      </c>
      <c r="R23" s="29">
        <v>18</v>
      </c>
      <c r="S23" s="19">
        <v>82</v>
      </c>
    </row>
    <row r="24" spans="1:19">
      <c r="A24" s="15"/>
      <c r="B24" s="14"/>
      <c r="C24" s="69">
        <f>SUM(C7:C22)</f>
        <v>84.96</v>
      </c>
      <c r="D24" s="69">
        <f>SUM(D7:D22)</f>
        <v>101.22</v>
      </c>
      <c r="E24" s="69">
        <f>SUM(E7:E22)</f>
        <v>305.14</v>
      </c>
      <c r="F24" s="69">
        <f>SUM(F7:F22)</f>
        <v>2515.3999999999996</v>
      </c>
      <c r="G24" s="14"/>
      <c r="H24" s="69">
        <f t="shared" ref="H24:R24" si="0">SUM(H7:H22)</f>
        <v>101.5</v>
      </c>
      <c r="I24" s="69">
        <f t="shared" si="0"/>
        <v>114.3</v>
      </c>
      <c r="J24" s="69">
        <f t="shared" si="0"/>
        <v>333.9</v>
      </c>
      <c r="K24" s="69">
        <f t="shared" si="0"/>
        <v>2751.8</v>
      </c>
      <c r="L24" s="16">
        <f t="shared" si="0"/>
        <v>0.1</v>
      </c>
      <c r="M24" s="16">
        <f t="shared" si="0"/>
        <v>0</v>
      </c>
      <c r="N24" s="16">
        <f t="shared" si="0"/>
        <v>58</v>
      </c>
      <c r="O24" s="16">
        <f t="shared" si="0"/>
        <v>17.420000000000002</v>
      </c>
      <c r="P24" s="16">
        <f t="shared" si="0"/>
        <v>669.2</v>
      </c>
      <c r="Q24" s="16">
        <f t="shared" si="0"/>
        <v>509</v>
      </c>
      <c r="R24" s="16">
        <f t="shared" si="0"/>
        <v>260</v>
      </c>
      <c r="S24" s="28"/>
    </row>
    <row r="25" spans="1:19" ht="13.5" customHeight="1"/>
    <row r="26" spans="1:19" ht="13.5" customHeight="1"/>
    <row r="27" spans="1:19" ht="13.5" customHeight="1"/>
    <row r="28" spans="1:19" ht="13.5" customHeight="1"/>
    <row r="29" spans="1:19" ht="13.5" customHeight="1"/>
    <row r="30" spans="1:19" ht="13.5" customHeight="1"/>
    <row r="31" spans="1:19" ht="13.5" customHeight="1"/>
  </sheetData>
  <mergeCells count="5">
    <mergeCell ref="A3:K3"/>
    <mergeCell ref="C4:E4"/>
    <mergeCell ref="H4:J4"/>
    <mergeCell ref="L4:N4"/>
    <mergeCell ref="O4:R4"/>
  </mergeCells>
  <pageMargins left="0.196527779102325" right="0.196527779102325" top="0.39375001192092901" bottom="0.39375001192092901" header="0.51180553436279297" footer="0.51180553436279297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8"/>
  <sheetViews>
    <sheetView topLeftCell="A10" workbookViewId="0">
      <selection activeCell="A20" sqref="A20:S20"/>
    </sheetView>
  </sheetViews>
  <sheetFormatPr defaultColWidth="8.88671875" defaultRowHeight="13.2"/>
  <cols>
    <col min="1" max="1" width="36" style="1" customWidth="1"/>
    <col min="2" max="2" width="8.33203125" style="2" customWidth="1"/>
    <col min="3" max="5" width="8.33203125" style="1" customWidth="1"/>
    <col min="6" max="6" width="12.109375" style="1" customWidth="1"/>
    <col min="7" max="7" width="9" style="2" customWidth="1"/>
    <col min="8" max="10" width="8.33203125" customWidth="1"/>
    <col min="12" max="14" width="5.5546875" customWidth="1"/>
    <col min="15" max="15" width="4.88671875" customWidth="1"/>
    <col min="16" max="17" width="5.109375" customWidth="1"/>
    <col min="18" max="18" width="7.109375" customWidth="1"/>
    <col min="19" max="19" width="11" customWidth="1"/>
  </cols>
  <sheetData>
    <row r="2" spans="1:19">
      <c r="A2" s="142" t="s">
        <v>95</v>
      </c>
      <c r="B2" s="143"/>
      <c r="C2" s="143"/>
      <c r="D2" s="143"/>
      <c r="E2" s="143"/>
      <c r="F2" s="143"/>
      <c r="G2" s="143"/>
      <c r="H2" s="143"/>
      <c r="I2" s="143"/>
      <c r="J2" s="143"/>
      <c r="K2" s="144"/>
      <c r="L2" s="16"/>
      <c r="M2" s="16"/>
      <c r="N2" s="16"/>
      <c r="O2" s="16"/>
      <c r="P2" s="16"/>
      <c r="Q2" s="16"/>
      <c r="R2" s="16"/>
      <c r="S2" s="4"/>
    </row>
    <row r="3" spans="1:19" s="1" customFormat="1" ht="43.5" customHeight="1">
      <c r="A3" s="5"/>
      <c r="B3" s="6" t="s">
        <v>1</v>
      </c>
      <c r="C3" s="148" t="s">
        <v>2</v>
      </c>
      <c r="D3" s="146"/>
      <c r="E3" s="149"/>
      <c r="F3" s="7" t="s">
        <v>3</v>
      </c>
      <c r="G3" s="6" t="s">
        <v>4</v>
      </c>
      <c r="H3" s="148" t="s">
        <v>2</v>
      </c>
      <c r="I3" s="146"/>
      <c r="J3" s="149"/>
      <c r="K3" s="7" t="s">
        <v>3</v>
      </c>
      <c r="L3" s="153" t="s">
        <v>5</v>
      </c>
      <c r="M3" s="151"/>
      <c r="N3" s="154"/>
      <c r="O3" s="153" t="s">
        <v>6</v>
      </c>
      <c r="P3" s="151"/>
      <c r="Q3" s="151"/>
      <c r="R3" s="154"/>
      <c r="S3" s="10" t="s">
        <v>7</v>
      </c>
    </row>
    <row r="4" spans="1:19" s="1" customFormat="1" ht="16.5" customHeight="1">
      <c r="A4" s="9" t="s">
        <v>8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19</v>
      </c>
      <c r="R4" s="9" t="s">
        <v>20</v>
      </c>
      <c r="S4" s="9"/>
    </row>
    <row r="5" spans="1:19">
      <c r="A5" s="13" t="s">
        <v>44</v>
      </c>
      <c r="B5" s="14"/>
      <c r="C5" s="15"/>
      <c r="D5" s="15"/>
      <c r="E5" s="15"/>
      <c r="F5" s="15"/>
      <c r="G5" s="14"/>
      <c r="H5" s="13"/>
      <c r="I5" s="13"/>
      <c r="J5" s="13"/>
      <c r="K5" s="13"/>
      <c r="L5" s="16"/>
      <c r="M5" s="16"/>
      <c r="N5" s="16"/>
      <c r="O5" s="16"/>
      <c r="P5" s="16"/>
      <c r="Q5" s="16"/>
      <c r="R5" s="16"/>
      <c r="S5" s="4"/>
    </row>
    <row r="6" spans="1:19">
      <c r="A6" s="135" t="s">
        <v>136</v>
      </c>
      <c r="B6" s="136">
        <v>230</v>
      </c>
      <c r="C6" s="137">
        <v>7</v>
      </c>
      <c r="D6" s="137">
        <v>7</v>
      </c>
      <c r="E6" s="137">
        <v>35</v>
      </c>
      <c r="F6" s="137">
        <v>234</v>
      </c>
      <c r="G6" s="136">
        <v>250</v>
      </c>
      <c r="H6" s="137">
        <v>8</v>
      </c>
      <c r="I6" s="137">
        <v>8</v>
      </c>
      <c r="J6" s="137">
        <v>38</v>
      </c>
      <c r="K6" s="137">
        <v>255</v>
      </c>
      <c r="L6" s="138">
        <v>0</v>
      </c>
      <c r="M6" s="138">
        <v>0</v>
      </c>
      <c r="N6" s="139">
        <v>2</v>
      </c>
      <c r="O6" s="138">
        <v>1</v>
      </c>
      <c r="P6" s="138">
        <v>167</v>
      </c>
      <c r="Q6" s="138">
        <v>149</v>
      </c>
      <c r="R6" s="138">
        <v>25</v>
      </c>
      <c r="S6" s="140">
        <v>230</v>
      </c>
    </row>
    <row r="7" spans="1:19">
      <c r="A7" s="18" t="s">
        <v>23</v>
      </c>
      <c r="B7" s="19">
        <v>20</v>
      </c>
      <c r="C7" s="20">
        <v>0</v>
      </c>
      <c r="D7" s="20">
        <v>15</v>
      </c>
      <c r="E7" s="20">
        <v>0</v>
      </c>
      <c r="F7" s="20">
        <v>132.19999999999999</v>
      </c>
      <c r="G7" s="19">
        <v>20</v>
      </c>
      <c r="H7" s="20">
        <v>0</v>
      </c>
      <c r="I7" s="20">
        <v>15</v>
      </c>
      <c r="J7" s="20">
        <v>0</v>
      </c>
      <c r="K7" s="20">
        <v>132.19999999999999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0">
        <v>1</v>
      </c>
      <c r="R7" s="21">
        <v>0</v>
      </c>
      <c r="S7" s="23">
        <v>79</v>
      </c>
    </row>
    <row r="8" spans="1:19" s="17" customFormat="1">
      <c r="A8" s="18" t="s">
        <v>25</v>
      </c>
      <c r="B8" s="19">
        <v>60</v>
      </c>
      <c r="C8" s="20">
        <v>5</v>
      </c>
      <c r="D8" s="20">
        <v>1</v>
      </c>
      <c r="E8" s="20">
        <v>30</v>
      </c>
      <c r="F8" s="20">
        <v>140.4</v>
      </c>
      <c r="G8" s="19">
        <v>80</v>
      </c>
      <c r="H8" s="20">
        <v>6</v>
      </c>
      <c r="I8" s="20">
        <v>1</v>
      </c>
      <c r="J8" s="20">
        <v>39</v>
      </c>
      <c r="K8" s="20">
        <v>187.2</v>
      </c>
      <c r="L8" s="21">
        <v>0</v>
      </c>
      <c r="M8" s="21">
        <v>0</v>
      </c>
      <c r="N8" s="21">
        <v>0</v>
      </c>
      <c r="O8" s="20">
        <v>1</v>
      </c>
      <c r="P8" s="21">
        <v>16</v>
      </c>
      <c r="Q8" s="21">
        <v>0</v>
      </c>
      <c r="R8" s="21">
        <v>11</v>
      </c>
      <c r="S8" s="19">
        <v>573</v>
      </c>
    </row>
    <row r="9" spans="1:19" s="17" customFormat="1">
      <c r="A9" s="18" t="s">
        <v>26</v>
      </c>
      <c r="B9" s="19">
        <v>200</v>
      </c>
      <c r="C9" s="20">
        <v>0.3</v>
      </c>
      <c r="D9" s="20">
        <v>0.1</v>
      </c>
      <c r="E9" s="20">
        <v>10</v>
      </c>
      <c r="F9" s="20">
        <v>40</v>
      </c>
      <c r="G9" s="19">
        <v>200</v>
      </c>
      <c r="H9" s="20">
        <v>0.3</v>
      </c>
      <c r="I9" s="20">
        <v>0.1</v>
      </c>
      <c r="J9" s="20">
        <v>10</v>
      </c>
      <c r="K9" s="20">
        <v>40</v>
      </c>
      <c r="L9" s="21">
        <v>0</v>
      </c>
      <c r="M9" s="21">
        <v>0</v>
      </c>
      <c r="N9" s="20">
        <v>1</v>
      </c>
      <c r="O9" s="20">
        <v>1</v>
      </c>
      <c r="P9" s="21">
        <v>8</v>
      </c>
      <c r="Q9" s="21">
        <v>0</v>
      </c>
      <c r="R9" s="21">
        <v>5</v>
      </c>
      <c r="S9" s="19">
        <v>459</v>
      </c>
    </row>
    <row r="10" spans="1:19" s="17" customFormat="1">
      <c r="A10" s="18" t="s">
        <v>24</v>
      </c>
      <c r="B10" s="19">
        <v>30</v>
      </c>
      <c r="C10" s="20">
        <v>7</v>
      </c>
      <c r="D10" s="20">
        <v>9</v>
      </c>
      <c r="E10" s="20">
        <v>0</v>
      </c>
      <c r="F10" s="20">
        <v>107</v>
      </c>
      <c r="G10" s="19">
        <v>30</v>
      </c>
      <c r="H10" s="20">
        <v>7</v>
      </c>
      <c r="I10" s="20">
        <v>9</v>
      </c>
      <c r="J10" s="20">
        <v>0</v>
      </c>
      <c r="K10" s="20">
        <v>107</v>
      </c>
      <c r="L10" s="21">
        <v>0</v>
      </c>
      <c r="M10" s="21">
        <v>0</v>
      </c>
      <c r="N10" s="21">
        <v>0</v>
      </c>
      <c r="O10" s="21">
        <v>0</v>
      </c>
      <c r="P10" s="21">
        <v>264</v>
      </c>
      <c r="Q10" s="21">
        <v>0</v>
      </c>
      <c r="R10" s="21">
        <v>11</v>
      </c>
      <c r="S10" s="23">
        <v>75</v>
      </c>
    </row>
    <row r="11" spans="1:19" s="17" customFormat="1">
      <c r="A11" s="18" t="s">
        <v>27</v>
      </c>
      <c r="B11" s="19">
        <v>200</v>
      </c>
      <c r="C11" s="20">
        <v>0</v>
      </c>
      <c r="D11" s="20">
        <v>0</v>
      </c>
      <c r="E11" s="20">
        <v>19.600000000000001</v>
      </c>
      <c r="F11" s="20">
        <v>88</v>
      </c>
      <c r="G11" s="19">
        <v>200</v>
      </c>
      <c r="H11" s="20">
        <v>0</v>
      </c>
      <c r="I11" s="20">
        <v>0</v>
      </c>
      <c r="J11" s="20">
        <v>19.600000000000001</v>
      </c>
      <c r="K11" s="20">
        <v>88</v>
      </c>
      <c r="L11" s="21">
        <v>0</v>
      </c>
      <c r="M11" s="21">
        <v>0</v>
      </c>
      <c r="N11" s="21">
        <v>14</v>
      </c>
      <c r="O11" s="21">
        <v>4.42</v>
      </c>
      <c r="P11" s="21">
        <v>32.200000000000003</v>
      </c>
      <c r="Q11" s="21">
        <v>22</v>
      </c>
      <c r="R11" s="21">
        <v>18</v>
      </c>
      <c r="S11" s="19">
        <v>82</v>
      </c>
    </row>
    <row r="12" spans="1:19">
      <c r="A12" s="13" t="s">
        <v>28</v>
      </c>
      <c r="B12" s="25"/>
      <c r="C12" s="24"/>
      <c r="D12" s="24"/>
      <c r="E12" s="24"/>
      <c r="F12" s="24"/>
      <c r="G12" s="25"/>
      <c r="H12" s="24"/>
      <c r="I12" s="24"/>
      <c r="J12" s="24"/>
      <c r="K12" s="24"/>
      <c r="L12" s="27"/>
      <c r="M12" s="27"/>
      <c r="N12" s="27"/>
      <c r="O12" s="27"/>
      <c r="P12" s="27"/>
      <c r="Q12" s="27"/>
      <c r="R12" s="27"/>
      <c r="S12" s="93"/>
    </row>
    <row r="13" spans="1:19">
      <c r="A13" s="37" t="s">
        <v>50</v>
      </c>
      <c r="B13" s="28">
        <v>100</v>
      </c>
      <c r="C13" s="39">
        <v>5</v>
      </c>
      <c r="D13" s="39">
        <v>11</v>
      </c>
      <c r="E13" s="39">
        <v>7</v>
      </c>
      <c r="F13" s="39">
        <v>141</v>
      </c>
      <c r="G13" s="28">
        <v>100</v>
      </c>
      <c r="H13" s="39">
        <v>5</v>
      </c>
      <c r="I13" s="39">
        <v>11</v>
      </c>
      <c r="J13" s="39">
        <v>7</v>
      </c>
      <c r="K13" s="39">
        <v>141</v>
      </c>
      <c r="L13" s="40">
        <v>0</v>
      </c>
      <c r="M13" s="21">
        <v>0</v>
      </c>
      <c r="N13" s="40">
        <v>5</v>
      </c>
      <c r="O13" s="40">
        <v>1</v>
      </c>
      <c r="P13" s="40">
        <v>167</v>
      </c>
      <c r="Q13" s="40">
        <v>111</v>
      </c>
      <c r="R13" s="40">
        <v>22</v>
      </c>
      <c r="S13" s="41">
        <v>33</v>
      </c>
    </row>
    <row r="14" spans="1:19" s="17" customFormat="1" ht="15.75" customHeight="1">
      <c r="A14" s="46" t="s">
        <v>96</v>
      </c>
      <c r="B14" s="28">
        <v>250</v>
      </c>
      <c r="C14" s="39">
        <v>9</v>
      </c>
      <c r="D14" s="39">
        <v>11</v>
      </c>
      <c r="E14" s="39">
        <v>10</v>
      </c>
      <c r="F14" s="39">
        <v>180</v>
      </c>
      <c r="G14" s="28">
        <v>300</v>
      </c>
      <c r="H14" s="39">
        <v>11</v>
      </c>
      <c r="I14" s="39">
        <v>14</v>
      </c>
      <c r="J14" s="39">
        <v>12</v>
      </c>
      <c r="K14" s="39">
        <v>216</v>
      </c>
      <c r="L14" s="40">
        <v>0</v>
      </c>
      <c r="M14" s="40">
        <v>0</v>
      </c>
      <c r="N14" s="40">
        <v>7</v>
      </c>
      <c r="O14" s="40">
        <v>1</v>
      </c>
      <c r="P14" s="40">
        <v>37</v>
      </c>
      <c r="Q14" s="97">
        <v>176</v>
      </c>
      <c r="R14" s="40">
        <v>39</v>
      </c>
      <c r="S14" s="47">
        <v>122</v>
      </c>
    </row>
    <row r="15" spans="1:19" s="17" customFormat="1">
      <c r="A15" s="18" t="s">
        <v>78</v>
      </c>
      <c r="B15" s="19">
        <v>280</v>
      </c>
      <c r="C15" s="20">
        <v>29</v>
      </c>
      <c r="D15" s="20">
        <v>27</v>
      </c>
      <c r="E15" s="20">
        <v>22</v>
      </c>
      <c r="F15" s="20">
        <v>445.2</v>
      </c>
      <c r="G15" s="19">
        <v>300</v>
      </c>
      <c r="H15" s="20">
        <v>32</v>
      </c>
      <c r="I15" s="20">
        <v>29</v>
      </c>
      <c r="J15" s="20">
        <v>24</v>
      </c>
      <c r="K15" s="31">
        <v>479</v>
      </c>
      <c r="L15" s="21">
        <v>0</v>
      </c>
      <c r="M15" s="21">
        <v>0</v>
      </c>
      <c r="N15" s="21">
        <v>12</v>
      </c>
      <c r="O15" s="21">
        <v>4</v>
      </c>
      <c r="P15" s="21">
        <v>54</v>
      </c>
      <c r="Q15" s="21">
        <v>0</v>
      </c>
      <c r="R15" s="21">
        <v>71</v>
      </c>
      <c r="S15" s="23">
        <v>376</v>
      </c>
    </row>
    <row r="16" spans="1:19" s="17" customFormat="1">
      <c r="A16" s="18" t="s">
        <v>34</v>
      </c>
      <c r="B16" s="19">
        <v>60</v>
      </c>
      <c r="C16" s="20">
        <v>3.96</v>
      </c>
      <c r="D16" s="20">
        <v>0.72</v>
      </c>
      <c r="E16" s="20">
        <v>20.04</v>
      </c>
      <c r="F16" s="20">
        <v>123.6</v>
      </c>
      <c r="G16" s="19">
        <v>70</v>
      </c>
      <c r="H16" s="20">
        <v>5</v>
      </c>
      <c r="I16" s="20">
        <v>1</v>
      </c>
      <c r="J16" s="20">
        <v>23</v>
      </c>
      <c r="K16" s="20">
        <v>144.19999999999999</v>
      </c>
      <c r="L16" s="21">
        <v>0</v>
      </c>
      <c r="M16" s="21">
        <v>0</v>
      </c>
      <c r="N16" s="21">
        <v>0</v>
      </c>
      <c r="O16" s="21">
        <v>0</v>
      </c>
      <c r="P16" s="21">
        <v>111</v>
      </c>
      <c r="Q16" s="21">
        <v>33</v>
      </c>
      <c r="R16" s="21">
        <v>0</v>
      </c>
      <c r="S16" s="19">
        <v>574</v>
      </c>
    </row>
    <row r="17" spans="1:19" s="17" customFormat="1" ht="14.25" customHeight="1">
      <c r="A17" s="18" t="s">
        <v>25</v>
      </c>
      <c r="B17" s="19">
        <v>70</v>
      </c>
      <c r="C17" s="20">
        <v>5.5</v>
      </c>
      <c r="D17" s="20">
        <v>1.2</v>
      </c>
      <c r="E17" s="20">
        <v>30.2</v>
      </c>
      <c r="F17" s="20">
        <v>163.80000000000001</v>
      </c>
      <c r="G17" s="19">
        <v>80</v>
      </c>
      <c r="H17" s="20">
        <v>6</v>
      </c>
      <c r="I17" s="20">
        <v>1</v>
      </c>
      <c r="J17" s="20">
        <v>39</v>
      </c>
      <c r="K17" s="20">
        <v>187.2</v>
      </c>
      <c r="L17" s="21">
        <v>0</v>
      </c>
      <c r="M17" s="21">
        <v>0</v>
      </c>
      <c r="N17" s="21">
        <v>0</v>
      </c>
      <c r="O17" s="20">
        <v>1</v>
      </c>
      <c r="P17" s="21">
        <v>16</v>
      </c>
      <c r="Q17" s="21">
        <v>0</v>
      </c>
      <c r="R17" s="21">
        <v>11</v>
      </c>
      <c r="S17" s="19">
        <v>573</v>
      </c>
    </row>
    <row r="18" spans="1:19" s="17" customFormat="1" ht="14.25" customHeight="1">
      <c r="A18" s="18" t="s">
        <v>41</v>
      </c>
      <c r="B18" s="19">
        <v>200</v>
      </c>
      <c r="C18" s="20">
        <v>1</v>
      </c>
      <c r="D18" s="20">
        <v>0</v>
      </c>
      <c r="E18" s="20">
        <v>20</v>
      </c>
      <c r="F18" s="20">
        <v>86</v>
      </c>
      <c r="G18" s="19">
        <v>200</v>
      </c>
      <c r="H18" s="20">
        <v>1</v>
      </c>
      <c r="I18" s="20">
        <v>0</v>
      </c>
      <c r="J18" s="20">
        <v>20</v>
      </c>
      <c r="K18" s="20">
        <v>86</v>
      </c>
      <c r="L18" s="21">
        <v>0</v>
      </c>
      <c r="M18" s="21">
        <v>0</v>
      </c>
      <c r="N18" s="21">
        <v>1</v>
      </c>
      <c r="O18" s="20">
        <v>3</v>
      </c>
      <c r="P18" s="21">
        <v>14</v>
      </c>
      <c r="Q18" s="21">
        <v>14</v>
      </c>
      <c r="R18" s="21">
        <v>8</v>
      </c>
      <c r="S18" s="19">
        <v>501</v>
      </c>
    </row>
    <row r="19" spans="1:19">
      <c r="A19" s="13" t="s">
        <v>35</v>
      </c>
      <c r="B19" s="25"/>
      <c r="C19" s="24"/>
      <c r="D19" s="24"/>
      <c r="E19" s="24"/>
      <c r="F19" s="24"/>
      <c r="G19" s="25"/>
      <c r="H19" s="24"/>
      <c r="I19" s="24"/>
      <c r="J19" s="24"/>
      <c r="K19" s="24"/>
      <c r="L19" s="27"/>
      <c r="M19" s="27"/>
      <c r="N19" s="27"/>
      <c r="O19" s="27"/>
      <c r="P19" s="27"/>
      <c r="Q19" s="27"/>
      <c r="R19" s="27"/>
      <c r="S19" s="93"/>
    </row>
    <row r="20" spans="1:19">
      <c r="A20" s="126" t="s">
        <v>134</v>
      </c>
      <c r="B20" s="127">
        <v>120</v>
      </c>
      <c r="C20" s="39">
        <v>8</v>
      </c>
      <c r="D20" s="39">
        <v>10</v>
      </c>
      <c r="E20" s="39">
        <v>40.4</v>
      </c>
      <c r="F20" s="39">
        <v>268</v>
      </c>
      <c r="G20" s="127">
        <v>120</v>
      </c>
      <c r="H20" s="39">
        <v>8</v>
      </c>
      <c r="I20" s="39">
        <v>10</v>
      </c>
      <c r="J20" s="39">
        <v>40.4</v>
      </c>
      <c r="K20" s="39">
        <v>268</v>
      </c>
      <c r="L20" s="40">
        <v>0.15</v>
      </c>
      <c r="M20" s="40">
        <v>0</v>
      </c>
      <c r="N20" s="40">
        <v>0.4</v>
      </c>
      <c r="O20" s="40">
        <v>0.86</v>
      </c>
      <c r="P20" s="40">
        <v>78</v>
      </c>
      <c r="Q20" s="40">
        <v>104</v>
      </c>
      <c r="R20" s="40">
        <v>16.600000000000001</v>
      </c>
      <c r="S20" s="41">
        <v>526</v>
      </c>
    </row>
    <row r="21" spans="1:19">
      <c r="A21" s="46" t="s">
        <v>37</v>
      </c>
      <c r="B21" s="28">
        <v>200</v>
      </c>
      <c r="C21" s="39">
        <v>6</v>
      </c>
      <c r="D21" s="39">
        <v>5</v>
      </c>
      <c r="E21" s="39">
        <v>8</v>
      </c>
      <c r="F21" s="39">
        <v>101</v>
      </c>
      <c r="G21" s="28">
        <v>200</v>
      </c>
      <c r="H21" s="20">
        <v>6</v>
      </c>
      <c r="I21" s="20">
        <v>5</v>
      </c>
      <c r="J21" s="20">
        <v>8</v>
      </c>
      <c r="K21" s="20">
        <v>101</v>
      </c>
      <c r="L21" s="21">
        <v>0</v>
      </c>
      <c r="M21" s="21">
        <v>0</v>
      </c>
      <c r="N21" s="21">
        <v>1</v>
      </c>
      <c r="O21" s="21"/>
      <c r="P21" s="21">
        <v>241</v>
      </c>
      <c r="Q21" s="21">
        <v>181</v>
      </c>
      <c r="R21" s="21">
        <v>28</v>
      </c>
      <c r="S21" s="41">
        <v>470</v>
      </c>
    </row>
    <row r="22" spans="1:19">
      <c r="A22" s="13" t="s">
        <v>38</v>
      </c>
      <c r="B22" s="25"/>
      <c r="C22" s="24"/>
      <c r="D22" s="24"/>
      <c r="E22" s="24"/>
      <c r="F22" s="24"/>
      <c r="G22" s="25"/>
      <c r="H22" s="24"/>
      <c r="I22" s="24"/>
      <c r="J22" s="24"/>
      <c r="K22" s="24"/>
      <c r="L22" s="27"/>
      <c r="M22" s="27"/>
      <c r="N22" s="27"/>
      <c r="O22" s="27"/>
      <c r="P22" s="27"/>
      <c r="Q22" s="27"/>
      <c r="R22" s="27"/>
      <c r="S22" s="93"/>
    </row>
    <row r="23" spans="1:19" ht="19.2" customHeight="1">
      <c r="A23" s="37" t="s">
        <v>39</v>
      </c>
      <c r="B23" s="38">
        <v>100</v>
      </c>
      <c r="C23" s="39">
        <v>1</v>
      </c>
      <c r="D23" s="39">
        <v>6</v>
      </c>
      <c r="E23" s="39">
        <v>4</v>
      </c>
      <c r="F23" s="39">
        <v>74</v>
      </c>
      <c r="G23" s="28">
        <v>100</v>
      </c>
      <c r="H23" s="39">
        <v>1</v>
      </c>
      <c r="I23" s="39">
        <v>6</v>
      </c>
      <c r="J23" s="39">
        <v>4</v>
      </c>
      <c r="K23" s="39">
        <v>74</v>
      </c>
      <c r="L23" s="40">
        <v>0</v>
      </c>
      <c r="M23" s="40">
        <v>0</v>
      </c>
      <c r="N23" s="40">
        <v>21</v>
      </c>
      <c r="O23" s="40">
        <v>1</v>
      </c>
      <c r="P23" s="40">
        <v>14</v>
      </c>
      <c r="Q23" s="40">
        <v>0</v>
      </c>
      <c r="R23" s="40">
        <v>19</v>
      </c>
      <c r="S23" s="41">
        <v>18</v>
      </c>
    </row>
    <row r="24" spans="1:19">
      <c r="A24" s="18" t="s">
        <v>56</v>
      </c>
      <c r="B24" s="19">
        <v>230</v>
      </c>
      <c r="C24" s="20">
        <v>9</v>
      </c>
      <c r="D24" s="20">
        <v>8</v>
      </c>
      <c r="E24" s="20">
        <v>45</v>
      </c>
      <c r="F24" s="20">
        <v>283</v>
      </c>
      <c r="G24" s="19">
        <v>250</v>
      </c>
      <c r="H24" s="20">
        <v>10</v>
      </c>
      <c r="I24" s="20">
        <v>9</v>
      </c>
      <c r="J24" s="20">
        <v>48</v>
      </c>
      <c r="K24" s="20">
        <v>307.5</v>
      </c>
      <c r="L24" s="21">
        <v>0</v>
      </c>
      <c r="M24" s="21">
        <v>0</v>
      </c>
      <c r="N24" s="21">
        <v>0</v>
      </c>
      <c r="O24" s="21">
        <v>2</v>
      </c>
      <c r="P24" s="21">
        <v>18</v>
      </c>
      <c r="Q24" s="21">
        <v>0</v>
      </c>
      <c r="R24" s="21">
        <v>12</v>
      </c>
      <c r="S24" s="33">
        <v>256</v>
      </c>
    </row>
    <row r="25" spans="1:19" ht="13.8">
      <c r="A25" s="18" t="s">
        <v>53</v>
      </c>
      <c r="B25" s="19">
        <v>120</v>
      </c>
      <c r="C25" s="20">
        <v>19.2</v>
      </c>
      <c r="D25" s="20">
        <v>18.600000000000001</v>
      </c>
      <c r="E25" s="20">
        <v>14.4</v>
      </c>
      <c r="F25" s="20">
        <v>303.60000000000002</v>
      </c>
      <c r="G25" s="19">
        <v>150</v>
      </c>
      <c r="H25" s="20">
        <v>24</v>
      </c>
      <c r="I25" s="20">
        <v>23.2</v>
      </c>
      <c r="J25" s="20">
        <v>18</v>
      </c>
      <c r="K25" s="20">
        <v>379.5</v>
      </c>
      <c r="L25" s="21">
        <v>0</v>
      </c>
      <c r="M25" s="21">
        <v>0</v>
      </c>
      <c r="N25" s="21">
        <v>10</v>
      </c>
      <c r="O25" s="21">
        <v>0</v>
      </c>
      <c r="P25" s="21">
        <v>0</v>
      </c>
      <c r="Q25" s="21">
        <v>0</v>
      </c>
      <c r="R25" s="21">
        <v>290</v>
      </c>
      <c r="S25" s="30">
        <v>341</v>
      </c>
    </row>
    <row r="26" spans="1:19" s="17" customFormat="1" ht="13.8">
      <c r="A26" s="18" t="s">
        <v>97</v>
      </c>
      <c r="B26" s="19">
        <v>50</v>
      </c>
      <c r="C26" s="20">
        <v>2</v>
      </c>
      <c r="D26" s="20">
        <v>9</v>
      </c>
      <c r="E26" s="20">
        <v>3</v>
      </c>
      <c r="F26" s="20">
        <v>101</v>
      </c>
      <c r="G26" s="19">
        <v>50</v>
      </c>
      <c r="H26" s="20">
        <v>2</v>
      </c>
      <c r="I26" s="20">
        <v>9</v>
      </c>
      <c r="J26" s="20">
        <v>3</v>
      </c>
      <c r="K26" s="20">
        <v>101</v>
      </c>
      <c r="L26" s="21">
        <v>0</v>
      </c>
      <c r="M26" s="21">
        <v>0</v>
      </c>
      <c r="N26" s="21">
        <v>0</v>
      </c>
      <c r="O26" s="21">
        <v>0</v>
      </c>
      <c r="P26" s="21">
        <v>43</v>
      </c>
      <c r="Q26" s="21">
        <v>32</v>
      </c>
      <c r="R26" s="21">
        <v>7</v>
      </c>
      <c r="S26" s="30">
        <v>410</v>
      </c>
    </row>
    <row r="27" spans="1:19" s="17" customFormat="1">
      <c r="A27" s="18" t="s">
        <v>33</v>
      </c>
      <c r="B27" s="19">
        <v>200</v>
      </c>
      <c r="C27" s="20">
        <v>1</v>
      </c>
      <c r="D27" s="20">
        <v>0</v>
      </c>
      <c r="E27" s="20">
        <v>20</v>
      </c>
      <c r="F27" s="20">
        <v>84</v>
      </c>
      <c r="G27" s="19">
        <v>200</v>
      </c>
      <c r="H27" s="20">
        <v>1</v>
      </c>
      <c r="I27" s="20">
        <v>0</v>
      </c>
      <c r="J27" s="20">
        <v>20</v>
      </c>
      <c r="K27" s="20">
        <v>84</v>
      </c>
      <c r="L27" s="21">
        <v>0</v>
      </c>
      <c r="M27" s="21">
        <v>0</v>
      </c>
      <c r="N27" s="21">
        <v>0</v>
      </c>
      <c r="O27" s="21">
        <v>1</v>
      </c>
      <c r="P27" s="21">
        <v>20</v>
      </c>
      <c r="Q27" s="21">
        <v>0</v>
      </c>
      <c r="R27" s="21">
        <v>14</v>
      </c>
      <c r="S27" s="22">
        <v>495</v>
      </c>
    </row>
    <row r="28" spans="1:19" s="17" customFormat="1">
      <c r="A28" s="18" t="s">
        <v>34</v>
      </c>
      <c r="B28" s="19">
        <v>60</v>
      </c>
      <c r="C28" s="20">
        <v>3.96</v>
      </c>
      <c r="D28" s="20">
        <v>0.72</v>
      </c>
      <c r="E28" s="20">
        <v>20.04</v>
      </c>
      <c r="F28" s="20">
        <v>123.6</v>
      </c>
      <c r="G28" s="19">
        <v>70</v>
      </c>
      <c r="H28" s="20">
        <v>5</v>
      </c>
      <c r="I28" s="20">
        <v>1</v>
      </c>
      <c r="J28" s="20">
        <v>23</v>
      </c>
      <c r="K28" s="20">
        <v>144.19999999999999</v>
      </c>
      <c r="L28" s="21">
        <v>0</v>
      </c>
      <c r="M28" s="21">
        <v>0</v>
      </c>
      <c r="N28" s="21">
        <v>0</v>
      </c>
      <c r="O28" s="21">
        <v>0</v>
      </c>
      <c r="P28" s="21">
        <v>111</v>
      </c>
      <c r="Q28" s="21">
        <v>33</v>
      </c>
      <c r="R28" s="21">
        <v>0</v>
      </c>
      <c r="S28" s="19">
        <v>574</v>
      </c>
    </row>
    <row r="29" spans="1:19" s="17" customFormat="1">
      <c r="A29" s="18" t="s">
        <v>25</v>
      </c>
      <c r="B29" s="19">
        <v>70</v>
      </c>
      <c r="C29" s="20">
        <v>5.5</v>
      </c>
      <c r="D29" s="20">
        <v>1.2</v>
      </c>
      <c r="E29" s="20">
        <v>30.2</v>
      </c>
      <c r="F29" s="20">
        <v>163.80000000000001</v>
      </c>
      <c r="G29" s="19">
        <v>80</v>
      </c>
      <c r="H29" s="20">
        <v>6</v>
      </c>
      <c r="I29" s="20">
        <v>1</v>
      </c>
      <c r="J29" s="20">
        <v>39</v>
      </c>
      <c r="K29" s="20">
        <v>187.2</v>
      </c>
      <c r="L29" s="21">
        <v>0</v>
      </c>
      <c r="M29" s="21">
        <v>0</v>
      </c>
      <c r="N29" s="21">
        <v>0</v>
      </c>
      <c r="O29" s="20">
        <v>1</v>
      </c>
      <c r="P29" s="21">
        <v>16</v>
      </c>
      <c r="Q29" s="21">
        <v>0</v>
      </c>
      <c r="R29" s="21">
        <v>11</v>
      </c>
      <c r="S29" s="19">
        <v>573</v>
      </c>
    </row>
    <row r="30" spans="1:19" s="17" customFormat="1">
      <c r="A30" s="37" t="s">
        <v>86</v>
      </c>
      <c r="B30" s="28">
        <v>50</v>
      </c>
      <c r="C30" s="39">
        <v>0</v>
      </c>
      <c r="D30" s="39">
        <v>0</v>
      </c>
      <c r="E30" s="39">
        <v>41</v>
      </c>
      <c r="F30" s="39">
        <v>165</v>
      </c>
      <c r="G30" s="28">
        <v>50</v>
      </c>
      <c r="H30" s="39">
        <v>0</v>
      </c>
      <c r="I30" s="39">
        <v>0</v>
      </c>
      <c r="J30" s="39">
        <v>41</v>
      </c>
      <c r="K30" s="39">
        <v>165</v>
      </c>
      <c r="L30" s="40">
        <v>0</v>
      </c>
      <c r="M30" s="40">
        <v>0</v>
      </c>
      <c r="N30" s="40">
        <v>1</v>
      </c>
      <c r="O30" s="40">
        <v>0.6</v>
      </c>
      <c r="P30" s="40">
        <v>2.5</v>
      </c>
      <c r="Q30" s="40">
        <v>2.5</v>
      </c>
      <c r="R30" s="40">
        <v>1.6</v>
      </c>
      <c r="S30" s="47"/>
    </row>
    <row r="31" spans="1:19" s="17" customFormat="1">
      <c r="A31" s="18" t="s">
        <v>27</v>
      </c>
      <c r="B31" s="19">
        <v>200</v>
      </c>
      <c r="C31" s="20">
        <v>0</v>
      </c>
      <c r="D31" s="20">
        <v>0</v>
      </c>
      <c r="E31" s="20">
        <v>19.600000000000001</v>
      </c>
      <c r="F31" s="20">
        <v>88</v>
      </c>
      <c r="G31" s="19">
        <v>200</v>
      </c>
      <c r="H31" s="20">
        <v>0</v>
      </c>
      <c r="I31" s="20">
        <v>0</v>
      </c>
      <c r="J31" s="20">
        <v>19.600000000000001</v>
      </c>
      <c r="K31" s="20">
        <v>88</v>
      </c>
      <c r="L31" s="21">
        <v>0</v>
      </c>
      <c r="M31" s="21">
        <v>0</v>
      </c>
      <c r="N31" s="21">
        <v>14</v>
      </c>
      <c r="O31" s="21">
        <v>4.42</v>
      </c>
      <c r="P31" s="21">
        <v>32.200000000000003</v>
      </c>
      <c r="Q31" s="21">
        <v>22</v>
      </c>
      <c r="R31" s="21">
        <v>18</v>
      </c>
      <c r="S31" s="19">
        <v>82</v>
      </c>
    </row>
    <row r="32" spans="1:19">
      <c r="A32" s="15"/>
      <c r="B32" s="13"/>
      <c r="C32" s="42">
        <f>SUM(C6:C30)</f>
        <v>128.41999999999999</v>
      </c>
      <c r="D32" s="42">
        <f>SUM(D6:D30)</f>
        <v>141.54</v>
      </c>
      <c r="E32" s="42">
        <f>SUM(E6:E30)</f>
        <v>429.88</v>
      </c>
      <c r="F32" s="42">
        <f>SUM(F6:F30)</f>
        <v>3548.2</v>
      </c>
      <c r="G32" s="13"/>
      <c r="H32" s="42">
        <f t="shared" ref="H32:R32" si="0">SUM(H6:H30)</f>
        <v>144.30000000000001</v>
      </c>
      <c r="I32" s="42">
        <f t="shared" si="0"/>
        <v>153.29999999999998</v>
      </c>
      <c r="J32" s="42">
        <f t="shared" si="0"/>
        <v>476</v>
      </c>
      <c r="K32" s="42">
        <f t="shared" si="0"/>
        <v>3874.2</v>
      </c>
      <c r="L32" s="16">
        <f t="shared" si="0"/>
        <v>0.15</v>
      </c>
      <c r="M32" s="16">
        <f t="shared" si="0"/>
        <v>0</v>
      </c>
      <c r="N32" s="16">
        <f t="shared" si="0"/>
        <v>75.400000000000006</v>
      </c>
      <c r="O32" s="16">
        <f t="shared" si="0"/>
        <v>23.880000000000003</v>
      </c>
      <c r="P32" s="16">
        <f t="shared" si="0"/>
        <v>1429.7</v>
      </c>
      <c r="Q32" s="16">
        <f t="shared" si="0"/>
        <v>858.5</v>
      </c>
      <c r="R32" s="16">
        <f t="shared" si="0"/>
        <v>620.20000000000005</v>
      </c>
      <c r="S32" s="38"/>
    </row>
    <row r="38" spans="2:11">
      <c r="B38" s="56"/>
      <c r="C38" s="57"/>
      <c r="D38" s="57"/>
      <c r="E38" s="57"/>
      <c r="F38" s="57"/>
      <c r="G38" s="56"/>
      <c r="H38" s="57"/>
      <c r="I38" s="57"/>
      <c r="J38" s="57"/>
      <c r="K38" s="57"/>
    </row>
  </sheetData>
  <mergeCells count="5">
    <mergeCell ref="A2:K2"/>
    <mergeCell ref="C3:E3"/>
    <mergeCell ref="H3:J3"/>
    <mergeCell ref="L3:N3"/>
    <mergeCell ref="O3:R3"/>
  </mergeCells>
  <pageMargins left="0.59027779102325395" right="0.196527779102325" top="0.39375001192092901" bottom="0.39375001192092901" header="0.51180553436279297" footer="0.51180553436279297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3"/>
  <sheetViews>
    <sheetView topLeftCell="A4" workbookViewId="0">
      <selection activeCell="K36" sqref="K36"/>
    </sheetView>
  </sheetViews>
  <sheetFormatPr defaultColWidth="8.88671875" defaultRowHeight="13.2"/>
  <cols>
    <col min="1" max="1" width="40.6640625" style="1" customWidth="1"/>
    <col min="2" max="2" width="8.33203125" style="2" customWidth="1"/>
    <col min="3" max="5" width="8.33203125" style="1" customWidth="1"/>
    <col min="6" max="6" width="12.44140625" style="1" customWidth="1"/>
    <col min="7" max="7" width="10.44140625" style="2" customWidth="1"/>
    <col min="8" max="8" width="6.33203125" customWidth="1"/>
    <col min="9" max="10" width="7.109375" customWidth="1"/>
    <col min="11" max="11" width="12.88671875" customWidth="1"/>
    <col min="12" max="12" width="6.33203125" customWidth="1"/>
    <col min="13" max="13" width="6.109375" customWidth="1"/>
    <col min="14" max="14" width="5.33203125" customWidth="1"/>
    <col min="15" max="16" width="5.6640625" customWidth="1"/>
    <col min="17" max="17" width="5.5546875" customWidth="1"/>
    <col min="18" max="18" width="5.88671875" customWidth="1"/>
    <col min="19" max="19" width="11.44140625" customWidth="1"/>
  </cols>
  <sheetData>
    <row r="2" spans="1:20" ht="3.75" customHeight="1"/>
    <row r="3" spans="1:20">
      <c r="A3" s="142" t="s">
        <v>98</v>
      </c>
      <c r="B3" s="143"/>
      <c r="C3" s="143"/>
      <c r="D3" s="143"/>
      <c r="E3" s="143"/>
      <c r="F3" s="143"/>
      <c r="G3" s="143"/>
      <c r="H3" s="143"/>
      <c r="I3" s="143"/>
      <c r="J3" s="143"/>
      <c r="K3" s="144"/>
      <c r="L3" s="16"/>
      <c r="M3" s="16"/>
      <c r="N3" s="16"/>
      <c r="O3" s="16"/>
      <c r="P3" s="16"/>
      <c r="Q3" s="16"/>
      <c r="R3" s="16"/>
      <c r="S3" s="4"/>
    </row>
    <row r="4" spans="1:20" s="1" customFormat="1" ht="26.25" customHeight="1">
      <c r="A4" s="5"/>
      <c r="B4" s="6" t="s">
        <v>1</v>
      </c>
      <c r="C4" s="145" t="s">
        <v>2</v>
      </c>
      <c r="D4" s="146"/>
      <c r="E4" s="147"/>
      <c r="F4" s="7" t="s">
        <v>3</v>
      </c>
      <c r="G4" s="6" t="s">
        <v>4</v>
      </c>
      <c r="H4" s="148" t="s">
        <v>2</v>
      </c>
      <c r="I4" s="146"/>
      <c r="J4" s="149"/>
      <c r="K4" s="7" t="s">
        <v>3</v>
      </c>
      <c r="L4" s="150" t="s">
        <v>5</v>
      </c>
      <c r="M4" s="151"/>
      <c r="N4" s="152"/>
      <c r="O4" s="153" t="s">
        <v>6</v>
      </c>
      <c r="P4" s="151"/>
      <c r="Q4" s="151"/>
      <c r="R4" s="154"/>
      <c r="S4" s="10" t="s">
        <v>7</v>
      </c>
    </row>
    <row r="5" spans="1:20" s="1" customFormat="1" ht="16.5" customHeight="1">
      <c r="A5" s="9" t="s">
        <v>8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9" t="s">
        <v>14</v>
      </c>
      <c r="M5" s="9" t="s">
        <v>15</v>
      </c>
      <c r="N5" s="9" t="s">
        <v>16</v>
      </c>
      <c r="O5" s="9" t="s">
        <v>17</v>
      </c>
      <c r="P5" s="9" t="s">
        <v>18</v>
      </c>
      <c r="Q5" s="9" t="s">
        <v>19</v>
      </c>
      <c r="R5" s="9" t="s">
        <v>20</v>
      </c>
      <c r="S5" s="9"/>
    </row>
    <row r="6" spans="1:20">
      <c r="A6" s="13" t="s">
        <v>44</v>
      </c>
      <c r="B6" s="14"/>
      <c r="C6" s="15"/>
      <c r="D6" s="15"/>
      <c r="E6" s="15"/>
      <c r="F6" s="15"/>
      <c r="G6" s="14"/>
      <c r="H6" s="13"/>
      <c r="I6" s="13"/>
      <c r="J6" s="13"/>
      <c r="K6" s="13"/>
      <c r="L6" s="16"/>
      <c r="M6" s="16"/>
      <c r="N6" s="16"/>
      <c r="O6" s="16"/>
      <c r="P6" s="16"/>
      <c r="Q6" s="16"/>
      <c r="R6" s="16"/>
      <c r="S6" s="4"/>
    </row>
    <row r="7" spans="1:20">
      <c r="A7" s="37" t="s">
        <v>89</v>
      </c>
      <c r="B7" s="28">
        <v>180</v>
      </c>
      <c r="C7" s="20">
        <v>27</v>
      </c>
      <c r="D7" s="20">
        <v>10</v>
      </c>
      <c r="E7" s="20">
        <v>37</v>
      </c>
      <c r="F7" s="39">
        <v>343</v>
      </c>
      <c r="G7" s="28">
        <v>200</v>
      </c>
      <c r="H7" s="39">
        <v>30</v>
      </c>
      <c r="I7" s="39">
        <v>11</v>
      </c>
      <c r="J7" s="39">
        <v>41</v>
      </c>
      <c r="K7" s="39">
        <v>381</v>
      </c>
      <c r="L7" s="40">
        <v>0.1</v>
      </c>
      <c r="M7" s="40">
        <v>0</v>
      </c>
      <c r="N7" s="40">
        <v>0</v>
      </c>
      <c r="O7" s="40">
        <v>2</v>
      </c>
      <c r="P7" s="40">
        <v>292</v>
      </c>
      <c r="Q7" s="40">
        <v>419</v>
      </c>
      <c r="R7" s="40">
        <v>49</v>
      </c>
      <c r="S7" s="47">
        <v>285</v>
      </c>
    </row>
    <row r="8" spans="1:20">
      <c r="A8" s="18" t="s">
        <v>23</v>
      </c>
      <c r="B8" s="19">
        <v>20</v>
      </c>
      <c r="C8" s="20">
        <v>0</v>
      </c>
      <c r="D8" s="20">
        <v>15</v>
      </c>
      <c r="E8" s="20">
        <v>0</v>
      </c>
      <c r="F8" s="20">
        <v>132.19999999999999</v>
      </c>
      <c r="G8" s="19">
        <v>20</v>
      </c>
      <c r="H8" s="20">
        <v>0</v>
      </c>
      <c r="I8" s="20">
        <v>15</v>
      </c>
      <c r="J8" s="20">
        <v>0</v>
      </c>
      <c r="K8" s="20">
        <v>132.19999999999999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0">
        <v>1</v>
      </c>
      <c r="R8" s="21">
        <v>0</v>
      </c>
      <c r="S8" s="23">
        <v>79</v>
      </c>
    </row>
    <row r="9" spans="1:20">
      <c r="A9" s="46" t="s">
        <v>46</v>
      </c>
      <c r="B9" s="28">
        <v>200</v>
      </c>
      <c r="C9" s="39">
        <v>3</v>
      </c>
      <c r="D9" s="39">
        <v>3</v>
      </c>
      <c r="E9" s="39">
        <v>14</v>
      </c>
      <c r="F9" s="39">
        <v>94</v>
      </c>
      <c r="G9" s="28">
        <v>200</v>
      </c>
      <c r="H9" s="39">
        <v>3</v>
      </c>
      <c r="I9" s="39">
        <v>3</v>
      </c>
      <c r="J9" s="39">
        <v>14</v>
      </c>
      <c r="K9" s="39">
        <v>94</v>
      </c>
      <c r="L9" s="40">
        <v>0</v>
      </c>
      <c r="M9" s="40">
        <v>0</v>
      </c>
      <c r="N9" s="40">
        <v>1</v>
      </c>
      <c r="O9" s="40">
        <v>1</v>
      </c>
      <c r="P9" s="40">
        <v>111</v>
      </c>
      <c r="Q9" s="40">
        <v>0</v>
      </c>
      <c r="R9" s="40">
        <v>22</v>
      </c>
      <c r="S9" s="41">
        <v>462</v>
      </c>
    </row>
    <row r="10" spans="1:20" s="17" customFormat="1">
      <c r="A10" s="18" t="s">
        <v>25</v>
      </c>
      <c r="B10" s="19">
        <v>60</v>
      </c>
      <c r="C10" s="20">
        <v>5</v>
      </c>
      <c r="D10" s="20">
        <v>1</v>
      </c>
      <c r="E10" s="20">
        <v>30</v>
      </c>
      <c r="F10" s="20">
        <v>140.4</v>
      </c>
      <c r="G10" s="19">
        <v>80</v>
      </c>
      <c r="H10" s="20">
        <v>6</v>
      </c>
      <c r="I10" s="20">
        <v>1</v>
      </c>
      <c r="J10" s="20">
        <v>39</v>
      </c>
      <c r="K10" s="20">
        <v>187.2</v>
      </c>
      <c r="L10" s="21">
        <v>0</v>
      </c>
      <c r="M10" s="21">
        <v>0</v>
      </c>
      <c r="N10" s="21">
        <v>0</v>
      </c>
      <c r="O10" s="20">
        <v>1</v>
      </c>
      <c r="P10" s="21">
        <v>16</v>
      </c>
      <c r="Q10" s="21">
        <v>0</v>
      </c>
      <c r="R10" s="21">
        <v>11</v>
      </c>
      <c r="S10" s="19">
        <v>573</v>
      </c>
    </row>
    <row r="11" spans="1:20" s="17" customFormat="1">
      <c r="A11" s="18" t="s">
        <v>27</v>
      </c>
      <c r="B11" s="19">
        <v>200</v>
      </c>
      <c r="C11" s="20">
        <v>0</v>
      </c>
      <c r="D11" s="20">
        <v>0</v>
      </c>
      <c r="E11" s="20">
        <v>19.600000000000001</v>
      </c>
      <c r="F11" s="20">
        <v>88</v>
      </c>
      <c r="G11" s="19">
        <v>200</v>
      </c>
      <c r="H11" s="20">
        <v>0</v>
      </c>
      <c r="I11" s="20">
        <v>0</v>
      </c>
      <c r="J11" s="20">
        <v>19.600000000000001</v>
      </c>
      <c r="K11" s="20">
        <v>88</v>
      </c>
      <c r="L11" s="21">
        <v>0</v>
      </c>
      <c r="M11" s="21">
        <v>0</v>
      </c>
      <c r="N11" s="21">
        <v>14</v>
      </c>
      <c r="O11" s="21">
        <v>4.42</v>
      </c>
      <c r="P11" s="21">
        <v>32.200000000000003</v>
      </c>
      <c r="Q11" s="21">
        <v>22</v>
      </c>
      <c r="R11" s="21">
        <v>18</v>
      </c>
      <c r="S11" s="19">
        <v>82</v>
      </c>
    </row>
    <row r="12" spans="1:20">
      <c r="A12" s="13" t="s">
        <v>47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7"/>
      <c r="M12" s="27"/>
      <c r="N12" s="27"/>
      <c r="O12" s="27"/>
      <c r="P12" s="27"/>
      <c r="Q12" s="27"/>
      <c r="R12" s="27"/>
      <c r="S12" s="47"/>
    </row>
    <row r="13" spans="1:20" s="17" customFormat="1" ht="13.8">
      <c r="A13" s="46" t="s">
        <v>99</v>
      </c>
      <c r="B13" s="28">
        <v>60</v>
      </c>
      <c r="C13" s="39">
        <v>4</v>
      </c>
      <c r="D13" s="39">
        <v>5</v>
      </c>
      <c r="E13" s="39">
        <v>33</v>
      </c>
      <c r="F13" s="39">
        <v>238</v>
      </c>
      <c r="G13" s="28">
        <v>60</v>
      </c>
      <c r="H13" s="39">
        <v>4</v>
      </c>
      <c r="I13" s="39">
        <v>5</v>
      </c>
      <c r="J13" s="39">
        <v>33</v>
      </c>
      <c r="K13" s="39">
        <v>238</v>
      </c>
      <c r="L13" s="40">
        <v>0</v>
      </c>
      <c r="M13" s="40">
        <v>0</v>
      </c>
      <c r="N13" s="40">
        <v>0</v>
      </c>
      <c r="O13" s="40">
        <v>1</v>
      </c>
      <c r="P13" s="40">
        <v>11</v>
      </c>
      <c r="Q13" s="89">
        <v>0</v>
      </c>
      <c r="R13" s="89">
        <v>7</v>
      </c>
      <c r="S13" s="47">
        <v>579</v>
      </c>
    </row>
    <row r="14" spans="1:20">
      <c r="A14" s="46" t="s">
        <v>49</v>
      </c>
      <c r="B14" s="38">
        <v>200</v>
      </c>
      <c r="C14" s="61">
        <v>0</v>
      </c>
      <c r="D14" s="61">
        <v>0</v>
      </c>
      <c r="E14" s="61">
        <v>9</v>
      </c>
      <c r="F14" s="61">
        <v>38</v>
      </c>
      <c r="G14" s="38">
        <v>200</v>
      </c>
      <c r="H14" s="61">
        <v>0</v>
      </c>
      <c r="I14" s="61">
        <v>0</v>
      </c>
      <c r="J14" s="61">
        <v>9</v>
      </c>
      <c r="K14" s="61">
        <v>38</v>
      </c>
      <c r="L14" s="4">
        <v>0</v>
      </c>
      <c r="M14" s="4">
        <v>0</v>
      </c>
      <c r="N14" s="4">
        <v>0</v>
      </c>
      <c r="O14" s="4">
        <v>1</v>
      </c>
      <c r="P14" s="4">
        <v>5</v>
      </c>
      <c r="Q14" s="4">
        <v>0</v>
      </c>
      <c r="R14" s="4">
        <v>4</v>
      </c>
      <c r="S14" s="41">
        <v>458</v>
      </c>
    </row>
    <row r="15" spans="1:20">
      <c r="A15" s="13" t="s">
        <v>100</v>
      </c>
      <c r="B15" s="25"/>
      <c r="C15" s="24"/>
      <c r="D15" s="24"/>
      <c r="E15" s="24"/>
      <c r="F15" s="24"/>
      <c r="G15" s="25"/>
      <c r="H15" s="24"/>
      <c r="I15" s="24"/>
      <c r="J15" s="24"/>
      <c r="K15" s="24"/>
      <c r="L15" s="27"/>
      <c r="M15" s="27"/>
      <c r="N15" s="27"/>
      <c r="O15" s="27"/>
      <c r="P15" s="27"/>
      <c r="Q15" s="27"/>
      <c r="R15" s="27"/>
      <c r="S15" s="47"/>
    </row>
    <row r="16" spans="1:20" ht="13.8">
      <c r="A16" s="34" t="s">
        <v>84</v>
      </c>
      <c r="B16" s="19">
        <v>100</v>
      </c>
      <c r="C16" s="20">
        <v>0.8</v>
      </c>
      <c r="D16" s="20">
        <v>6</v>
      </c>
      <c r="E16" s="20">
        <v>2.6</v>
      </c>
      <c r="F16" s="20">
        <v>68</v>
      </c>
      <c r="G16" s="19">
        <v>100</v>
      </c>
      <c r="H16" s="20">
        <v>0.8</v>
      </c>
      <c r="I16" s="20">
        <v>6</v>
      </c>
      <c r="J16" s="20">
        <v>2.6</v>
      </c>
      <c r="K16" s="20">
        <v>68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94">
        <v>16</v>
      </c>
      <c r="T16" s="17"/>
    </row>
    <row r="17" spans="1:20" s="17" customFormat="1" ht="13.8">
      <c r="A17" s="18" t="s">
        <v>30</v>
      </c>
      <c r="B17" s="19">
        <v>250</v>
      </c>
      <c r="C17" s="20">
        <v>2</v>
      </c>
      <c r="D17" s="20">
        <v>4</v>
      </c>
      <c r="E17" s="20">
        <v>7</v>
      </c>
      <c r="F17" s="20">
        <v>118</v>
      </c>
      <c r="G17" s="19">
        <v>300</v>
      </c>
      <c r="H17" s="20">
        <v>2</v>
      </c>
      <c r="I17" s="20">
        <v>5</v>
      </c>
      <c r="J17" s="20">
        <v>8</v>
      </c>
      <c r="K17" s="20">
        <v>141</v>
      </c>
      <c r="L17" s="21">
        <v>0</v>
      </c>
      <c r="M17" s="21">
        <v>0</v>
      </c>
      <c r="N17" s="29">
        <v>10</v>
      </c>
      <c r="O17" s="21">
        <v>1</v>
      </c>
      <c r="P17" s="21">
        <v>44</v>
      </c>
      <c r="Q17" s="21">
        <v>59</v>
      </c>
      <c r="R17" s="21">
        <v>28</v>
      </c>
      <c r="S17" s="30">
        <v>95</v>
      </c>
    </row>
    <row r="18" spans="1:20" s="17" customFormat="1">
      <c r="A18" s="46" t="s">
        <v>85</v>
      </c>
      <c r="B18" s="28">
        <v>280</v>
      </c>
      <c r="C18" s="40">
        <v>23</v>
      </c>
      <c r="D18" s="40">
        <v>26</v>
      </c>
      <c r="E18" s="40">
        <v>48</v>
      </c>
      <c r="F18" s="40">
        <v>515.20000000000005</v>
      </c>
      <c r="G18" s="28">
        <v>300</v>
      </c>
      <c r="H18" s="39">
        <v>24</v>
      </c>
      <c r="I18" s="39">
        <v>27</v>
      </c>
      <c r="J18" s="39">
        <v>52</v>
      </c>
      <c r="K18" s="39">
        <v>552</v>
      </c>
      <c r="L18" s="40">
        <v>0</v>
      </c>
      <c r="M18" s="40">
        <v>0</v>
      </c>
      <c r="N18" s="40">
        <v>1</v>
      </c>
      <c r="O18" s="40">
        <v>3</v>
      </c>
      <c r="P18" s="40">
        <v>29</v>
      </c>
      <c r="Q18" s="40">
        <v>0</v>
      </c>
      <c r="R18" s="40">
        <v>64</v>
      </c>
      <c r="S18" s="41">
        <v>330</v>
      </c>
    </row>
    <row r="19" spans="1:20" s="17" customFormat="1">
      <c r="A19" s="18" t="s">
        <v>34</v>
      </c>
      <c r="B19" s="19">
        <v>60</v>
      </c>
      <c r="C19" s="20">
        <v>3.96</v>
      </c>
      <c r="D19" s="20">
        <v>0.72</v>
      </c>
      <c r="E19" s="20">
        <v>20.04</v>
      </c>
      <c r="F19" s="20">
        <v>123.6</v>
      </c>
      <c r="G19" s="19">
        <v>70</v>
      </c>
      <c r="H19" s="20">
        <v>5</v>
      </c>
      <c r="I19" s="20">
        <v>1</v>
      </c>
      <c r="J19" s="20">
        <v>23</v>
      </c>
      <c r="K19" s="20">
        <v>144.19999999999999</v>
      </c>
      <c r="L19" s="21">
        <v>0</v>
      </c>
      <c r="M19" s="21">
        <v>0</v>
      </c>
      <c r="N19" s="21">
        <v>0</v>
      </c>
      <c r="O19" s="21">
        <v>0</v>
      </c>
      <c r="P19" s="21">
        <v>111</v>
      </c>
      <c r="Q19" s="21">
        <v>33</v>
      </c>
      <c r="R19" s="21">
        <v>0</v>
      </c>
      <c r="S19" s="19">
        <v>574</v>
      </c>
    </row>
    <row r="20" spans="1:20" s="17" customFormat="1">
      <c r="A20" s="18" t="s">
        <v>25</v>
      </c>
      <c r="B20" s="19">
        <v>70</v>
      </c>
      <c r="C20" s="20">
        <v>5.5</v>
      </c>
      <c r="D20" s="20">
        <v>1.2</v>
      </c>
      <c r="E20" s="20">
        <v>30.2</v>
      </c>
      <c r="F20" s="20">
        <v>163.80000000000001</v>
      </c>
      <c r="G20" s="19">
        <v>80</v>
      </c>
      <c r="H20" s="20">
        <v>6</v>
      </c>
      <c r="I20" s="20">
        <v>1</v>
      </c>
      <c r="J20" s="20">
        <v>39</v>
      </c>
      <c r="K20" s="20">
        <v>187.2</v>
      </c>
      <c r="L20" s="21">
        <v>0</v>
      </c>
      <c r="M20" s="21">
        <v>0</v>
      </c>
      <c r="N20" s="21">
        <v>0</v>
      </c>
      <c r="O20" s="20">
        <v>1</v>
      </c>
      <c r="P20" s="21">
        <v>16</v>
      </c>
      <c r="Q20" s="21">
        <v>0</v>
      </c>
      <c r="R20" s="21">
        <v>11</v>
      </c>
      <c r="S20" s="19">
        <v>573</v>
      </c>
    </row>
    <row r="21" spans="1:20" ht="13.8">
      <c r="A21" s="18" t="s">
        <v>58</v>
      </c>
      <c r="B21" s="19">
        <v>200</v>
      </c>
      <c r="C21" s="20">
        <v>0</v>
      </c>
      <c r="D21" s="20">
        <v>0</v>
      </c>
      <c r="E21" s="20">
        <v>18.3</v>
      </c>
      <c r="F21" s="20">
        <v>78</v>
      </c>
      <c r="G21" s="19">
        <v>200</v>
      </c>
      <c r="H21" s="20">
        <v>0</v>
      </c>
      <c r="I21" s="20">
        <v>0</v>
      </c>
      <c r="J21" s="20">
        <v>18.3</v>
      </c>
      <c r="K21" s="20">
        <v>78</v>
      </c>
      <c r="L21" s="21">
        <v>0</v>
      </c>
      <c r="M21" s="21">
        <v>0</v>
      </c>
      <c r="N21" s="21">
        <v>80</v>
      </c>
      <c r="O21" s="21">
        <v>0</v>
      </c>
      <c r="P21" s="21">
        <v>11.9</v>
      </c>
      <c r="Q21" s="48">
        <v>3.2</v>
      </c>
      <c r="R21" s="48">
        <v>3.2</v>
      </c>
      <c r="S21" s="92">
        <v>496</v>
      </c>
    </row>
    <row r="22" spans="1:20">
      <c r="A22" s="13" t="s">
        <v>35</v>
      </c>
      <c r="B22" s="25"/>
      <c r="C22" s="24"/>
      <c r="D22" s="24"/>
      <c r="E22" s="24"/>
      <c r="F22" s="24"/>
      <c r="G22" s="25"/>
      <c r="H22" s="24"/>
      <c r="I22" s="24"/>
      <c r="J22" s="24"/>
      <c r="K22" s="24"/>
      <c r="L22" s="27"/>
      <c r="M22" s="27"/>
      <c r="N22" s="27"/>
      <c r="O22" s="27"/>
      <c r="P22" s="27"/>
      <c r="Q22" s="27"/>
      <c r="R22" s="27"/>
      <c r="S22" s="47"/>
    </row>
    <row r="23" spans="1:20" s="17" customFormat="1">
      <c r="A23" s="34" t="s">
        <v>67</v>
      </c>
      <c r="B23" s="23">
        <v>60</v>
      </c>
      <c r="C23" s="35">
        <v>4</v>
      </c>
      <c r="D23" s="35">
        <v>4</v>
      </c>
      <c r="E23" s="35">
        <v>29</v>
      </c>
      <c r="F23" s="35">
        <v>168</v>
      </c>
      <c r="G23" s="23">
        <v>60</v>
      </c>
      <c r="H23" s="35">
        <v>4</v>
      </c>
      <c r="I23" s="35">
        <v>4</v>
      </c>
      <c r="J23" s="35">
        <v>29</v>
      </c>
      <c r="K23" s="36">
        <v>168</v>
      </c>
      <c r="L23" s="29">
        <v>0</v>
      </c>
      <c r="M23" s="29">
        <v>0</v>
      </c>
      <c r="N23" s="29">
        <v>0</v>
      </c>
      <c r="O23" s="29">
        <v>0</v>
      </c>
      <c r="P23" s="29">
        <v>14</v>
      </c>
      <c r="Q23" s="29">
        <v>0</v>
      </c>
      <c r="R23" s="29">
        <v>6</v>
      </c>
      <c r="S23" s="22">
        <v>544</v>
      </c>
    </row>
    <row r="24" spans="1:20">
      <c r="A24" s="46" t="s">
        <v>37</v>
      </c>
      <c r="B24" s="28">
        <v>200</v>
      </c>
      <c r="C24" s="39">
        <v>6</v>
      </c>
      <c r="D24" s="39">
        <v>5</v>
      </c>
      <c r="E24" s="39">
        <v>8</v>
      </c>
      <c r="F24" s="39">
        <v>101</v>
      </c>
      <c r="G24" s="28">
        <v>200</v>
      </c>
      <c r="H24" s="20">
        <v>6</v>
      </c>
      <c r="I24" s="20">
        <v>5</v>
      </c>
      <c r="J24" s="20">
        <v>8</v>
      </c>
      <c r="K24" s="20">
        <v>101</v>
      </c>
      <c r="L24" s="21">
        <v>0</v>
      </c>
      <c r="M24" s="21">
        <v>0</v>
      </c>
      <c r="N24" s="21">
        <v>1</v>
      </c>
      <c r="O24" s="21"/>
      <c r="P24" s="21">
        <v>241</v>
      </c>
      <c r="Q24" s="21">
        <v>181</v>
      </c>
      <c r="R24" s="21">
        <v>28</v>
      </c>
      <c r="S24" s="41">
        <v>470</v>
      </c>
    </row>
    <row r="25" spans="1:20">
      <c r="A25" s="13" t="s">
        <v>38</v>
      </c>
      <c r="B25" s="25"/>
      <c r="C25" s="24"/>
      <c r="D25" s="24"/>
      <c r="E25" s="24"/>
      <c r="F25" s="24"/>
      <c r="G25" s="25"/>
      <c r="H25" s="24"/>
      <c r="I25" s="24"/>
      <c r="J25" s="24"/>
      <c r="K25" s="24"/>
      <c r="L25" s="27"/>
      <c r="M25" s="27"/>
      <c r="N25" s="27"/>
      <c r="O25" s="27"/>
      <c r="P25" s="27"/>
      <c r="Q25" s="27"/>
      <c r="R25" s="27"/>
      <c r="S25" s="47"/>
    </row>
    <row r="26" spans="1:20" s="17" customFormat="1">
      <c r="A26" s="63" t="s">
        <v>64</v>
      </c>
      <c r="B26" s="19">
        <v>100</v>
      </c>
      <c r="C26" s="20">
        <v>2</v>
      </c>
      <c r="D26" s="20">
        <v>6</v>
      </c>
      <c r="E26" s="20">
        <v>7</v>
      </c>
      <c r="F26" s="20">
        <v>88</v>
      </c>
      <c r="G26" s="19">
        <v>100</v>
      </c>
      <c r="H26" s="20">
        <v>2</v>
      </c>
      <c r="I26" s="20">
        <v>6</v>
      </c>
      <c r="J26" s="20">
        <v>7</v>
      </c>
      <c r="K26" s="31">
        <v>88</v>
      </c>
      <c r="L26" s="21">
        <v>0</v>
      </c>
      <c r="M26" s="21">
        <v>0</v>
      </c>
      <c r="N26" s="21">
        <v>6</v>
      </c>
      <c r="O26" s="21">
        <v>1</v>
      </c>
      <c r="P26" s="21">
        <v>23</v>
      </c>
      <c r="Q26" s="21">
        <v>42</v>
      </c>
      <c r="R26" s="21">
        <v>18</v>
      </c>
      <c r="S26" s="22">
        <v>47</v>
      </c>
    </row>
    <row r="27" spans="1:20" s="17" customFormat="1">
      <c r="A27" s="18" t="s">
        <v>69</v>
      </c>
      <c r="B27" s="19">
        <v>230</v>
      </c>
      <c r="C27" s="20">
        <v>4</v>
      </c>
      <c r="D27" s="20">
        <v>8</v>
      </c>
      <c r="E27" s="20">
        <v>31</v>
      </c>
      <c r="F27" s="20">
        <v>214</v>
      </c>
      <c r="G27" s="19">
        <v>250</v>
      </c>
      <c r="H27" s="20">
        <v>9</v>
      </c>
      <c r="I27" s="20">
        <v>15</v>
      </c>
      <c r="J27" s="20">
        <v>31</v>
      </c>
      <c r="K27" s="31">
        <v>234</v>
      </c>
      <c r="L27" s="21">
        <v>0</v>
      </c>
      <c r="M27" s="21">
        <v>0</v>
      </c>
      <c r="N27" s="21">
        <v>25</v>
      </c>
      <c r="O27" s="20">
        <v>2</v>
      </c>
      <c r="P27" s="21">
        <v>100</v>
      </c>
      <c r="Q27" s="21">
        <v>0</v>
      </c>
      <c r="R27" s="21">
        <v>45</v>
      </c>
      <c r="S27" s="19">
        <v>377</v>
      </c>
      <c r="T27"/>
    </row>
    <row r="28" spans="1:20" s="17" customFormat="1" ht="13.8">
      <c r="A28" s="46" t="s">
        <v>91</v>
      </c>
      <c r="B28" s="28">
        <v>120</v>
      </c>
      <c r="C28" s="39">
        <v>22</v>
      </c>
      <c r="D28" s="39">
        <v>15</v>
      </c>
      <c r="E28" s="39">
        <v>8</v>
      </c>
      <c r="F28" s="39">
        <v>254.4</v>
      </c>
      <c r="G28" s="28">
        <v>150</v>
      </c>
      <c r="H28" s="39">
        <v>28</v>
      </c>
      <c r="I28" s="39">
        <v>19</v>
      </c>
      <c r="J28" s="39">
        <v>9</v>
      </c>
      <c r="K28" s="39">
        <v>318</v>
      </c>
      <c r="L28" s="40">
        <v>0</v>
      </c>
      <c r="M28" s="40">
        <v>0</v>
      </c>
      <c r="N28" s="40">
        <v>1</v>
      </c>
      <c r="O28" s="40">
        <v>2</v>
      </c>
      <c r="P28" s="40">
        <v>0</v>
      </c>
      <c r="Q28" s="89">
        <v>0</v>
      </c>
      <c r="R28" s="89">
        <v>56</v>
      </c>
      <c r="S28" s="96">
        <v>373</v>
      </c>
    </row>
    <row r="29" spans="1:20" s="17" customFormat="1">
      <c r="A29" s="18" t="s">
        <v>41</v>
      </c>
      <c r="B29" s="19">
        <v>200</v>
      </c>
      <c r="C29" s="20">
        <v>1</v>
      </c>
      <c r="D29" s="20">
        <v>0</v>
      </c>
      <c r="E29" s="20">
        <v>20</v>
      </c>
      <c r="F29" s="20">
        <v>86</v>
      </c>
      <c r="G29" s="19">
        <v>200</v>
      </c>
      <c r="H29" s="20">
        <v>1</v>
      </c>
      <c r="I29" s="20">
        <v>0</v>
      </c>
      <c r="J29" s="20">
        <v>20</v>
      </c>
      <c r="K29" s="31">
        <v>86</v>
      </c>
      <c r="L29" s="21">
        <v>0</v>
      </c>
      <c r="M29" s="21">
        <v>0</v>
      </c>
      <c r="N29" s="21">
        <v>1</v>
      </c>
      <c r="O29" s="21">
        <v>3</v>
      </c>
      <c r="P29" s="21">
        <v>14</v>
      </c>
      <c r="Q29" s="21">
        <v>14</v>
      </c>
      <c r="R29" s="21">
        <v>8</v>
      </c>
      <c r="S29" s="19">
        <v>501</v>
      </c>
    </row>
    <row r="30" spans="1:20" s="17" customFormat="1">
      <c r="A30" s="18" t="s">
        <v>34</v>
      </c>
      <c r="B30" s="19">
        <v>60</v>
      </c>
      <c r="C30" s="20">
        <v>3.96</v>
      </c>
      <c r="D30" s="20">
        <v>0.72</v>
      </c>
      <c r="E30" s="20">
        <v>20.04</v>
      </c>
      <c r="F30" s="20">
        <v>123.6</v>
      </c>
      <c r="G30" s="19">
        <v>70</v>
      </c>
      <c r="H30" s="20">
        <v>5</v>
      </c>
      <c r="I30" s="20">
        <v>1</v>
      </c>
      <c r="J30" s="20">
        <v>23</v>
      </c>
      <c r="K30" s="20">
        <v>144.19999999999999</v>
      </c>
      <c r="L30" s="21">
        <v>0</v>
      </c>
      <c r="M30" s="21">
        <v>0</v>
      </c>
      <c r="N30" s="21">
        <v>0</v>
      </c>
      <c r="O30" s="21">
        <v>0</v>
      </c>
      <c r="P30" s="21">
        <v>111</v>
      </c>
      <c r="Q30" s="21">
        <v>33</v>
      </c>
      <c r="R30" s="21">
        <v>0</v>
      </c>
      <c r="S30" s="19">
        <v>574</v>
      </c>
    </row>
    <row r="31" spans="1:20" s="17" customFormat="1">
      <c r="A31" s="18" t="s">
        <v>25</v>
      </c>
      <c r="B31" s="19">
        <v>70</v>
      </c>
      <c r="C31" s="20">
        <v>5.5</v>
      </c>
      <c r="D31" s="20">
        <v>1.2</v>
      </c>
      <c r="E31" s="20">
        <v>30.2</v>
      </c>
      <c r="F31" s="20">
        <v>163.80000000000001</v>
      </c>
      <c r="G31" s="19">
        <v>80</v>
      </c>
      <c r="H31" s="20">
        <v>6</v>
      </c>
      <c r="I31" s="20">
        <v>1</v>
      </c>
      <c r="J31" s="20">
        <v>39</v>
      </c>
      <c r="K31" s="20">
        <v>187.2</v>
      </c>
      <c r="L31" s="21">
        <v>0</v>
      </c>
      <c r="M31" s="21">
        <v>0</v>
      </c>
      <c r="N31" s="21">
        <v>0</v>
      </c>
      <c r="O31" s="20">
        <v>1</v>
      </c>
      <c r="P31" s="21">
        <v>16</v>
      </c>
      <c r="Q31" s="21">
        <v>0</v>
      </c>
      <c r="R31" s="21">
        <v>11</v>
      </c>
      <c r="S31" s="19">
        <v>573</v>
      </c>
    </row>
    <row r="32" spans="1:20" s="17" customFormat="1">
      <c r="A32" s="18" t="s">
        <v>27</v>
      </c>
      <c r="B32" s="19">
        <v>200</v>
      </c>
      <c r="C32" s="20">
        <v>0</v>
      </c>
      <c r="D32" s="20">
        <v>0</v>
      </c>
      <c r="E32" s="20">
        <v>19.600000000000001</v>
      </c>
      <c r="F32" s="20">
        <v>88</v>
      </c>
      <c r="G32" s="19">
        <v>200</v>
      </c>
      <c r="H32" s="20">
        <v>0</v>
      </c>
      <c r="I32" s="20">
        <v>0</v>
      </c>
      <c r="J32" s="20">
        <v>19.600000000000001</v>
      </c>
      <c r="K32" s="20">
        <v>88</v>
      </c>
      <c r="L32" s="21">
        <v>0</v>
      </c>
      <c r="M32" s="21">
        <v>0</v>
      </c>
      <c r="N32" s="21">
        <v>14</v>
      </c>
      <c r="O32" s="21">
        <v>4.42</v>
      </c>
      <c r="P32" s="21">
        <v>32.200000000000003</v>
      </c>
      <c r="Q32" s="21">
        <v>22</v>
      </c>
      <c r="R32" s="21">
        <v>18</v>
      </c>
      <c r="S32" s="19">
        <v>82</v>
      </c>
    </row>
    <row r="33" spans="1:19">
      <c r="A33" s="15"/>
      <c r="B33" s="13"/>
      <c r="C33" s="42">
        <f>SUM(C7:C32)</f>
        <v>122.71999999999998</v>
      </c>
      <c r="D33" s="42">
        <f>SUM(D7:D32)</f>
        <v>111.84</v>
      </c>
      <c r="E33" s="42">
        <f>SUM(E7:E32)</f>
        <v>441.58</v>
      </c>
      <c r="F33" s="42">
        <f>SUM(F7:F32)</f>
        <v>3427</v>
      </c>
      <c r="G33" s="13"/>
      <c r="H33" s="42">
        <f t="shared" ref="H33:R33" si="0">SUM(H7:H32)</f>
        <v>141.80000000000001</v>
      </c>
      <c r="I33" s="42">
        <v>232</v>
      </c>
      <c r="J33" s="42">
        <f t="shared" si="0"/>
        <v>484.1</v>
      </c>
      <c r="K33" s="42">
        <f t="shared" si="0"/>
        <v>3743.1999999999994</v>
      </c>
      <c r="L33" s="16">
        <f t="shared" si="0"/>
        <v>0.1</v>
      </c>
      <c r="M33" s="16">
        <f t="shared" si="0"/>
        <v>0</v>
      </c>
      <c r="N33" s="16">
        <f t="shared" si="0"/>
        <v>154</v>
      </c>
      <c r="O33" s="16">
        <f t="shared" si="0"/>
        <v>28.840000000000003</v>
      </c>
      <c r="P33" s="16">
        <f t="shared" si="0"/>
        <v>1230.3</v>
      </c>
      <c r="Q33" s="16">
        <f t="shared" si="0"/>
        <v>829.2</v>
      </c>
      <c r="R33" s="16">
        <f t="shared" si="0"/>
        <v>407.2</v>
      </c>
      <c r="S33" s="38"/>
    </row>
  </sheetData>
  <mergeCells count="5">
    <mergeCell ref="A3:K3"/>
    <mergeCell ref="C4:E4"/>
    <mergeCell ref="H4:J4"/>
    <mergeCell ref="L4:N4"/>
    <mergeCell ref="O4:R4"/>
  </mergeCells>
  <pageMargins left="0.196527779102325" right="0.196527779102325" top="0.39375001192092901" bottom="0.39375001192092901" header="0.51180553436279297" footer="0.51180553436279297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2"/>
  <sheetViews>
    <sheetView topLeftCell="A10" workbookViewId="0">
      <selection activeCell="A24" sqref="A24:S24"/>
    </sheetView>
  </sheetViews>
  <sheetFormatPr defaultColWidth="8.88671875" defaultRowHeight="13.2"/>
  <cols>
    <col min="1" max="1" width="32.44140625" style="1" customWidth="1"/>
    <col min="2" max="2" width="8.33203125" style="2" customWidth="1"/>
    <col min="3" max="5" width="8.33203125" style="1" customWidth="1"/>
    <col min="6" max="6" width="9.44140625" style="1" customWidth="1"/>
    <col min="7" max="7" width="9" style="2" customWidth="1"/>
    <col min="8" max="10" width="8.33203125" customWidth="1"/>
    <col min="11" max="11" width="12.88671875" customWidth="1"/>
    <col min="12" max="12" width="6.88671875" customWidth="1"/>
    <col min="13" max="13" width="6.109375" customWidth="1"/>
    <col min="14" max="14" width="5.6640625" customWidth="1"/>
    <col min="15" max="15" width="6.33203125" customWidth="1"/>
    <col min="16" max="16" width="6" customWidth="1"/>
    <col min="17" max="17" width="7.33203125" customWidth="1"/>
    <col min="18" max="18" width="5.5546875" customWidth="1"/>
    <col min="19" max="19" width="10.109375" customWidth="1"/>
  </cols>
  <sheetData>
    <row r="2" spans="1:19">
      <c r="A2" s="142" t="s">
        <v>101</v>
      </c>
      <c r="B2" s="143"/>
      <c r="C2" s="143"/>
      <c r="D2" s="143"/>
      <c r="E2" s="143"/>
      <c r="F2" s="143"/>
      <c r="G2" s="143"/>
      <c r="H2" s="143"/>
      <c r="I2" s="143"/>
      <c r="J2" s="143"/>
      <c r="K2" s="144"/>
      <c r="L2" s="16"/>
      <c r="M2" s="16"/>
      <c r="N2" s="16"/>
      <c r="O2" s="16"/>
      <c r="P2" s="16"/>
      <c r="Q2" s="16"/>
      <c r="R2" s="16"/>
      <c r="S2" s="4"/>
    </row>
    <row r="3" spans="1:19" s="1" customFormat="1" ht="26.25" customHeight="1">
      <c r="A3" s="5"/>
      <c r="B3" s="6" t="s">
        <v>1</v>
      </c>
      <c r="C3" s="145" t="s">
        <v>2</v>
      </c>
      <c r="D3" s="146"/>
      <c r="E3" s="147"/>
      <c r="F3" s="7" t="s">
        <v>3</v>
      </c>
      <c r="G3" s="6" t="s">
        <v>4</v>
      </c>
      <c r="H3" s="148" t="s">
        <v>2</v>
      </c>
      <c r="I3" s="146"/>
      <c r="J3" s="149"/>
      <c r="K3" s="8" t="s">
        <v>3</v>
      </c>
      <c r="L3" s="153" t="s">
        <v>5</v>
      </c>
      <c r="M3" s="151"/>
      <c r="N3" s="154"/>
      <c r="O3" s="153" t="s">
        <v>6</v>
      </c>
      <c r="P3" s="151"/>
      <c r="Q3" s="151"/>
      <c r="R3" s="154"/>
      <c r="S3" s="10" t="s">
        <v>7</v>
      </c>
    </row>
    <row r="4" spans="1:19" s="1" customFormat="1" ht="16.5" customHeight="1">
      <c r="A4" s="9" t="s">
        <v>8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9</v>
      </c>
      <c r="H4" s="11" t="s">
        <v>10</v>
      </c>
      <c r="I4" s="11" t="s">
        <v>11</v>
      </c>
      <c r="J4" s="11" t="s">
        <v>12</v>
      </c>
      <c r="K4" s="12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9" t="s">
        <v>19</v>
      </c>
      <c r="R4" s="9" t="s">
        <v>20</v>
      </c>
      <c r="S4" s="9"/>
    </row>
    <row r="5" spans="1:19">
      <c r="A5" s="13" t="s">
        <v>44</v>
      </c>
      <c r="B5" s="14"/>
      <c r="C5" s="15"/>
      <c r="D5" s="15"/>
      <c r="E5" s="15"/>
      <c r="F5" s="15"/>
      <c r="G5" s="14"/>
      <c r="H5" s="13"/>
      <c r="I5" s="13"/>
      <c r="J5" s="13"/>
      <c r="K5" s="3"/>
      <c r="L5" s="16"/>
      <c r="M5" s="16"/>
      <c r="N5" s="16"/>
      <c r="O5" s="16"/>
      <c r="P5" s="16"/>
      <c r="Q5" s="16"/>
      <c r="R5" s="16"/>
      <c r="S5" s="4"/>
    </row>
    <row r="6" spans="1:19" s="17" customFormat="1">
      <c r="A6" s="34" t="s">
        <v>102</v>
      </c>
      <c r="B6" s="19">
        <v>230</v>
      </c>
      <c r="C6" s="20">
        <v>14</v>
      </c>
      <c r="D6" s="20">
        <v>12</v>
      </c>
      <c r="E6" s="20">
        <v>41</v>
      </c>
      <c r="F6" s="20">
        <v>322</v>
      </c>
      <c r="G6" s="19">
        <v>250</v>
      </c>
      <c r="H6" s="20">
        <v>15.2</v>
      </c>
      <c r="I6" s="20">
        <v>13</v>
      </c>
      <c r="J6" s="20">
        <v>51.3</v>
      </c>
      <c r="K6" s="20">
        <v>348</v>
      </c>
      <c r="L6" s="21">
        <v>0</v>
      </c>
      <c r="M6" s="21">
        <v>0</v>
      </c>
      <c r="N6" s="21">
        <v>7</v>
      </c>
      <c r="O6" s="21">
        <v>2</v>
      </c>
      <c r="P6" s="21">
        <v>258</v>
      </c>
      <c r="Q6" s="21">
        <v>206</v>
      </c>
      <c r="R6" s="21">
        <v>24</v>
      </c>
      <c r="S6" s="22">
        <v>259</v>
      </c>
    </row>
    <row r="7" spans="1:19" s="17" customFormat="1">
      <c r="A7" s="18" t="s">
        <v>26</v>
      </c>
      <c r="B7" s="19">
        <v>200</v>
      </c>
      <c r="C7" s="20">
        <v>0.3</v>
      </c>
      <c r="D7" s="20">
        <v>0.1</v>
      </c>
      <c r="E7" s="20">
        <v>10</v>
      </c>
      <c r="F7" s="20">
        <v>40</v>
      </c>
      <c r="G7" s="19">
        <v>200</v>
      </c>
      <c r="H7" s="20">
        <v>0.3</v>
      </c>
      <c r="I7" s="20">
        <v>0.1</v>
      </c>
      <c r="J7" s="20">
        <v>10</v>
      </c>
      <c r="K7" s="20">
        <v>40</v>
      </c>
      <c r="L7" s="21">
        <v>0</v>
      </c>
      <c r="M7" s="21">
        <v>0</v>
      </c>
      <c r="N7" s="20">
        <v>1</v>
      </c>
      <c r="O7" s="20">
        <v>1</v>
      </c>
      <c r="P7" s="21">
        <v>8</v>
      </c>
      <c r="Q7" s="21">
        <v>0</v>
      </c>
      <c r="R7" s="21">
        <v>5</v>
      </c>
      <c r="S7" s="19">
        <v>459</v>
      </c>
    </row>
    <row r="8" spans="1:19" s="17" customFormat="1">
      <c r="A8" s="18" t="s">
        <v>23</v>
      </c>
      <c r="B8" s="19">
        <v>20</v>
      </c>
      <c r="C8" s="20">
        <v>0</v>
      </c>
      <c r="D8" s="20">
        <v>15</v>
      </c>
      <c r="E8" s="20">
        <v>0</v>
      </c>
      <c r="F8" s="20">
        <v>132.19999999999999</v>
      </c>
      <c r="G8" s="19">
        <v>20</v>
      </c>
      <c r="H8" s="20">
        <v>0</v>
      </c>
      <c r="I8" s="20">
        <v>15</v>
      </c>
      <c r="J8" s="20">
        <v>0</v>
      </c>
      <c r="K8" s="20">
        <v>132.19999999999999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0">
        <v>1</v>
      </c>
      <c r="R8" s="21">
        <v>0</v>
      </c>
      <c r="S8" s="23">
        <v>79</v>
      </c>
    </row>
    <row r="9" spans="1:19" s="17" customFormat="1">
      <c r="A9" s="18" t="s">
        <v>25</v>
      </c>
      <c r="B9" s="19">
        <v>60</v>
      </c>
      <c r="C9" s="20">
        <v>5</v>
      </c>
      <c r="D9" s="20">
        <v>1</v>
      </c>
      <c r="E9" s="20">
        <v>30</v>
      </c>
      <c r="F9" s="20">
        <v>140.4</v>
      </c>
      <c r="G9" s="19">
        <v>80</v>
      </c>
      <c r="H9" s="20">
        <v>6</v>
      </c>
      <c r="I9" s="20">
        <v>1</v>
      </c>
      <c r="J9" s="20">
        <v>39</v>
      </c>
      <c r="K9" s="20">
        <v>187.2</v>
      </c>
      <c r="L9" s="21">
        <v>0</v>
      </c>
      <c r="M9" s="21">
        <v>0</v>
      </c>
      <c r="N9" s="21">
        <v>0</v>
      </c>
      <c r="O9" s="20">
        <v>1</v>
      </c>
      <c r="P9" s="21">
        <v>16</v>
      </c>
      <c r="Q9" s="21">
        <v>0</v>
      </c>
      <c r="R9" s="21">
        <v>11</v>
      </c>
      <c r="S9" s="19">
        <v>573</v>
      </c>
    </row>
    <row r="10" spans="1:19" s="17" customFormat="1">
      <c r="A10" s="18" t="s">
        <v>27</v>
      </c>
      <c r="B10" s="19">
        <v>200</v>
      </c>
      <c r="C10" s="20">
        <v>0</v>
      </c>
      <c r="D10" s="20">
        <v>0</v>
      </c>
      <c r="E10" s="20">
        <v>19.600000000000001</v>
      </c>
      <c r="F10" s="20">
        <v>88</v>
      </c>
      <c r="G10" s="19">
        <v>200</v>
      </c>
      <c r="H10" s="20">
        <v>0</v>
      </c>
      <c r="I10" s="20">
        <v>0</v>
      </c>
      <c r="J10" s="20">
        <v>19.600000000000001</v>
      </c>
      <c r="K10" s="20">
        <v>88</v>
      </c>
      <c r="L10" s="21">
        <v>0</v>
      </c>
      <c r="M10" s="21">
        <v>0</v>
      </c>
      <c r="N10" s="21">
        <v>14</v>
      </c>
      <c r="O10" s="21">
        <v>4.42</v>
      </c>
      <c r="P10" s="21">
        <v>32.200000000000003</v>
      </c>
      <c r="Q10" s="21">
        <v>22</v>
      </c>
      <c r="R10" s="21">
        <v>18</v>
      </c>
      <c r="S10" s="19">
        <v>82</v>
      </c>
    </row>
    <row r="11" spans="1:19">
      <c r="A11" s="98" t="s">
        <v>47</v>
      </c>
      <c r="B11" s="25"/>
      <c r="C11" s="25"/>
      <c r="D11" s="25"/>
      <c r="E11" s="25"/>
      <c r="F11" s="25"/>
      <c r="G11" s="25"/>
      <c r="H11" s="25"/>
      <c r="I11" s="25"/>
      <c r="J11" s="25"/>
      <c r="K11" s="99"/>
      <c r="L11" s="27"/>
      <c r="M11" s="27"/>
      <c r="N11" s="27"/>
      <c r="O11" s="27"/>
      <c r="P11" s="27"/>
      <c r="Q11" s="27"/>
      <c r="R11" s="27"/>
      <c r="S11" s="47"/>
    </row>
    <row r="12" spans="1:19" s="17" customFormat="1" ht="13.8">
      <c r="A12" s="46" t="s">
        <v>81</v>
      </c>
      <c r="B12" s="28">
        <v>60</v>
      </c>
      <c r="C12" s="39">
        <v>2</v>
      </c>
      <c r="D12" s="39">
        <v>18</v>
      </c>
      <c r="E12" s="39">
        <v>38</v>
      </c>
      <c r="F12" s="39">
        <v>324.60000000000002</v>
      </c>
      <c r="G12" s="28">
        <v>60</v>
      </c>
      <c r="H12" s="39">
        <v>2</v>
      </c>
      <c r="I12" s="39">
        <v>18</v>
      </c>
      <c r="J12" s="39">
        <v>38</v>
      </c>
      <c r="K12" s="39">
        <v>324.60000000000002</v>
      </c>
      <c r="L12" s="40">
        <v>0</v>
      </c>
      <c r="M12" s="40">
        <v>0</v>
      </c>
      <c r="N12" s="40">
        <v>0</v>
      </c>
      <c r="O12" s="40">
        <v>0</v>
      </c>
      <c r="P12" s="40">
        <v>5</v>
      </c>
      <c r="Q12" s="89">
        <v>0</v>
      </c>
      <c r="R12" s="89">
        <v>4</v>
      </c>
      <c r="S12" s="47">
        <v>580</v>
      </c>
    </row>
    <row r="13" spans="1:19" s="17" customFormat="1">
      <c r="A13" s="46" t="s">
        <v>63</v>
      </c>
      <c r="B13" s="28">
        <v>200</v>
      </c>
      <c r="C13" s="39">
        <v>6</v>
      </c>
      <c r="D13" s="39">
        <v>5</v>
      </c>
      <c r="E13" s="39">
        <v>9</v>
      </c>
      <c r="F13" s="39">
        <v>107</v>
      </c>
      <c r="G13" s="28">
        <v>200</v>
      </c>
      <c r="H13" s="39">
        <v>6</v>
      </c>
      <c r="I13" s="39">
        <v>5</v>
      </c>
      <c r="J13" s="39">
        <v>9</v>
      </c>
      <c r="K13" s="39">
        <v>107</v>
      </c>
      <c r="L13" s="40">
        <v>0</v>
      </c>
      <c r="M13" s="40">
        <v>0</v>
      </c>
      <c r="N13" s="40">
        <v>1</v>
      </c>
      <c r="O13" s="40">
        <v>0</v>
      </c>
      <c r="P13" s="40">
        <v>228</v>
      </c>
      <c r="Q13" s="40">
        <v>0</v>
      </c>
      <c r="R13" s="40">
        <v>27</v>
      </c>
      <c r="S13" s="47">
        <v>469</v>
      </c>
    </row>
    <row r="14" spans="1:19" s="17" customFormat="1">
      <c r="A14" s="98" t="s">
        <v>28</v>
      </c>
      <c r="B14" s="25"/>
      <c r="C14" s="24"/>
      <c r="D14" s="24"/>
      <c r="E14" s="24"/>
      <c r="F14" s="24"/>
      <c r="G14" s="25"/>
      <c r="H14" s="24"/>
      <c r="I14" s="24"/>
      <c r="J14" s="24"/>
      <c r="K14" s="26"/>
      <c r="L14" s="27"/>
      <c r="M14" s="27"/>
      <c r="N14" s="27"/>
      <c r="O14" s="27"/>
      <c r="P14" s="27"/>
      <c r="Q14" s="27"/>
      <c r="R14" s="27"/>
      <c r="S14" s="91"/>
    </row>
    <row r="15" spans="1:19" s="17" customFormat="1">
      <c r="A15" s="34" t="s">
        <v>51</v>
      </c>
      <c r="B15" s="19">
        <v>250</v>
      </c>
      <c r="C15" s="20">
        <v>3</v>
      </c>
      <c r="D15" s="20">
        <v>5</v>
      </c>
      <c r="E15" s="20">
        <v>13</v>
      </c>
      <c r="F15" s="20">
        <v>153</v>
      </c>
      <c r="G15" s="19">
        <v>300</v>
      </c>
      <c r="H15" s="20">
        <v>3</v>
      </c>
      <c r="I15" s="20">
        <v>6</v>
      </c>
      <c r="J15" s="20">
        <v>16</v>
      </c>
      <c r="K15" s="20">
        <v>183</v>
      </c>
      <c r="L15" s="21">
        <v>0</v>
      </c>
      <c r="M15" s="21">
        <v>0</v>
      </c>
      <c r="N15" s="21">
        <v>9</v>
      </c>
      <c r="O15" s="21">
        <v>1</v>
      </c>
      <c r="P15" s="21">
        <v>20</v>
      </c>
      <c r="Q15" s="21">
        <v>0</v>
      </c>
      <c r="R15" s="21">
        <v>31</v>
      </c>
      <c r="S15" s="33">
        <v>100</v>
      </c>
    </row>
    <row r="16" spans="1:19" s="17" customFormat="1" ht="16.5" customHeight="1">
      <c r="A16" s="18" t="s">
        <v>40</v>
      </c>
      <c r="B16" s="23">
        <v>280</v>
      </c>
      <c r="C16" s="20">
        <v>26.3</v>
      </c>
      <c r="D16" s="20">
        <v>20</v>
      </c>
      <c r="E16" s="20">
        <v>36.1</v>
      </c>
      <c r="F16" s="20">
        <v>429.8</v>
      </c>
      <c r="G16" s="19">
        <v>300</v>
      </c>
      <c r="H16" s="20">
        <v>28.2</v>
      </c>
      <c r="I16" s="20">
        <v>21.4</v>
      </c>
      <c r="J16" s="20">
        <v>38.700000000000003</v>
      </c>
      <c r="K16" s="31">
        <v>460.5</v>
      </c>
      <c r="L16" s="21">
        <v>0</v>
      </c>
      <c r="M16" s="21">
        <v>0</v>
      </c>
      <c r="N16" s="21">
        <v>0</v>
      </c>
      <c r="O16" s="20">
        <v>0</v>
      </c>
      <c r="P16" s="21">
        <v>0</v>
      </c>
      <c r="Q16" s="21">
        <v>0</v>
      </c>
      <c r="R16" s="21">
        <v>0</v>
      </c>
      <c r="S16" s="19">
        <v>328</v>
      </c>
    </row>
    <row r="17" spans="1:25" s="17" customFormat="1">
      <c r="A17" s="34" t="s">
        <v>41</v>
      </c>
      <c r="B17" s="19">
        <v>200</v>
      </c>
      <c r="C17" s="20">
        <v>1</v>
      </c>
      <c r="D17" s="20">
        <v>0</v>
      </c>
      <c r="E17" s="20">
        <v>20</v>
      </c>
      <c r="F17" s="20">
        <v>86</v>
      </c>
      <c r="G17" s="19">
        <v>200</v>
      </c>
      <c r="H17" s="20">
        <v>1</v>
      </c>
      <c r="I17" s="20">
        <v>0</v>
      </c>
      <c r="J17" s="20">
        <v>20</v>
      </c>
      <c r="K17" s="31">
        <v>86</v>
      </c>
      <c r="L17" s="21">
        <v>0</v>
      </c>
      <c r="M17" s="21">
        <v>0</v>
      </c>
      <c r="N17" s="21">
        <v>1</v>
      </c>
      <c r="O17" s="21">
        <v>3</v>
      </c>
      <c r="P17" s="21">
        <v>14</v>
      </c>
      <c r="Q17" s="21">
        <v>14</v>
      </c>
      <c r="R17" s="21">
        <v>8</v>
      </c>
      <c r="S17" s="22">
        <v>501</v>
      </c>
    </row>
    <row r="18" spans="1:25" s="17" customFormat="1">
      <c r="A18" s="18" t="s">
        <v>34</v>
      </c>
      <c r="B18" s="19">
        <v>60</v>
      </c>
      <c r="C18" s="20">
        <v>3.96</v>
      </c>
      <c r="D18" s="20">
        <v>0.72</v>
      </c>
      <c r="E18" s="20">
        <v>20.04</v>
      </c>
      <c r="F18" s="20">
        <v>123.6</v>
      </c>
      <c r="G18" s="19">
        <v>70</v>
      </c>
      <c r="H18" s="20">
        <v>5</v>
      </c>
      <c r="I18" s="20">
        <v>1</v>
      </c>
      <c r="J18" s="20">
        <v>23</v>
      </c>
      <c r="K18" s="20">
        <v>144.19999999999999</v>
      </c>
      <c r="L18" s="21">
        <v>0</v>
      </c>
      <c r="M18" s="21">
        <v>0</v>
      </c>
      <c r="N18" s="21">
        <v>0</v>
      </c>
      <c r="O18" s="21">
        <v>0</v>
      </c>
      <c r="P18" s="21">
        <v>111</v>
      </c>
      <c r="Q18" s="21">
        <v>33</v>
      </c>
      <c r="R18" s="21">
        <v>0</v>
      </c>
      <c r="S18" s="19">
        <v>574</v>
      </c>
    </row>
    <row r="19" spans="1:25" s="17" customFormat="1">
      <c r="A19" s="18" t="s">
        <v>25</v>
      </c>
      <c r="B19" s="19">
        <v>70</v>
      </c>
      <c r="C19" s="20">
        <v>5.5</v>
      </c>
      <c r="D19" s="20">
        <v>1.2</v>
      </c>
      <c r="E19" s="20">
        <v>30.2</v>
      </c>
      <c r="F19" s="20">
        <v>163.80000000000001</v>
      </c>
      <c r="G19" s="19">
        <v>80</v>
      </c>
      <c r="H19" s="20">
        <v>6</v>
      </c>
      <c r="I19" s="20">
        <v>1</v>
      </c>
      <c r="J19" s="20">
        <v>39</v>
      </c>
      <c r="K19" s="20">
        <v>187.2</v>
      </c>
      <c r="L19" s="21">
        <v>0</v>
      </c>
      <c r="M19" s="21">
        <v>0</v>
      </c>
      <c r="N19" s="21">
        <v>0</v>
      </c>
      <c r="O19" s="20">
        <v>1</v>
      </c>
      <c r="P19" s="21">
        <v>16</v>
      </c>
      <c r="Q19" s="21">
        <v>0</v>
      </c>
      <c r="R19" s="21">
        <v>11</v>
      </c>
      <c r="S19" s="19">
        <v>573</v>
      </c>
    </row>
    <row r="20" spans="1:25">
      <c r="A20" s="98" t="s">
        <v>35</v>
      </c>
      <c r="B20" s="25"/>
      <c r="C20" s="24"/>
      <c r="D20" s="24"/>
      <c r="E20" s="24"/>
      <c r="F20" s="24"/>
      <c r="G20" s="25"/>
      <c r="H20" s="24"/>
      <c r="I20" s="24"/>
      <c r="J20" s="24"/>
      <c r="K20" s="26"/>
      <c r="L20" s="27"/>
      <c r="M20" s="27"/>
      <c r="N20" s="27"/>
      <c r="O20" s="27"/>
      <c r="P20" s="27"/>
      <c r="Q20" s="27"/>
      <c r="R20" s="27"/>
      <c r="S20" s="47"/>
    </row>
    <row r="21" spans="1:25" s="17" customFormat="1">
      <c r="A21" s="46" t="s">
        <v>105</v>
      </c>
      <c r="B21" s="28">
        <v>50</v>
      </c>
      <c r="C21" s="39">
        <v>4</v>
      </c>
      <c r="D21" s="39">
        <v>3</v>
      </c>
      <c r="E21" s="39">
        <v>21</v>
      </c>
      <c r="F21" s="39">
        <v>130</v>
      </c>
      <c r="G21" s="28">
        <v>50</v>
      </c>
      <c r="H21" s="39">
        <v>4</v>
      </c>
      <c r="I21" s="39">
        <v>3</v>
      </c>
      <c r="J21" s="39">
        <v>21</v>
      </c>
      <c r="K21" s="39">
        <v>130</v>
      </c>
      <c r="L21" s="40">
        <v>0</v>
      </c>
      <c r="M21" s="40">
        <v>0</v>
      </c>
      <c r="N21" s="40">
        <v>0</v>
      </c>
      <c r="O21" s="40">
        <v>0</v>
      </c>
      <c r="P21" s="40">
        <v>15</v>
      </c>
      <c r="Q21" s="40">
        <v>0</v>
      </c>
      <c r="R21" s="40">
        <v>6</v>
      </c>
      <c r="S21" s="47">
        <v>538</v>
      </c>
    </row>
    <row r="22" spans="1:25">
      <c r="A22" s="37" t="s">
        <v>37</v>
      </c>
      <c r="B22" s="28">
        <v>200</v>
      </c>
      <c r="C22" s="39">
        <v>6</v>
      </c>
      <c r="D22" s="39">
        <v>5</v>
      </c>
      <c r="E22" s="39">
        <v>8</v>
      </c>
      <c r="F22" s="39">
        <v>101</v>
      </c>
      <c r="G22" s="28">
        <v>200</v>
      </c>
      <c r="H22" s="20">
        <v>6</v>
      </c>
      <c r="I22" s="20">
        <v>5</v>
      </c>
      <c r="J22" s="20">
        <v>8</v>
      </c>
      <c r="K22" s="20">
        <v>101</v>
      </c>
      <c r="L22" s="21">
        <v>0</v>
      </c>
      <c r="M22" s="21">
        <v>0</v>
      </c>
      <c r="N22" s="21">
        <v>1</v>
      </c>
      <c r="O22" s="21">
        <v>0</v>
      </c>
      <c r="P22" s="21">
        <v>241</v>
      </c>
      <c r="Q22" s="21">
        <v>181</v>
      </c>
      <c r="R22" s="21">
        <v>28</v>
      </c>
      <c r="S22" s="47">
        <v>470</v>
      </c>
    </row>
    <row r="23" spans="1:25">
      <c r="A23" s="98" t="s">
        <v>38</v>
      </c>
      <c r="B23" s="25"/>
      <c r="C23" s="24"/>
      <c r="D23" s="24"/>
      <c r="E23" s="24"/>
      <c r="F23" s="24"/>
      <c r="G23" s="25"/>
      <c r="H23" s="24"/>
      <c r="I23" s="24"/>
      <c r="J23" s="24"/>
      <c r="K23" s="26"/>
      <c r="L23" s="27"/>
      <c r="M23" s="27"/>
      <c r="N23" s="27"/>
      <c r="O23" s="27"/>
      <c r="P23" s="27"/>
      <c r="Q23" s="27"/>
      <c r="R23" s="27"/>
      <c r="S23" s="47"/>
    </row>
    <row r="24" spans="1:25">
      <c r="A24" s="37" t="s">
        <v>106</v>
      </c>
      <c r="B24" s="28">
        <v>100</v>
      </c>
      <c r="C24" s="39">
        <v>5</v>
      </c>
      <c r="D24" s="39">
        <v>11</v>
      </c>
      <c r="E24" s="39">
        <v>7</v>
      </c>
      <c r="F24" s="39">
        <v>91</v>
      </c>
      <c r="G24" s="28">
        <v>100</v>
      </c>
      <c r="H24" s="39">
        <v>5</v>
      </c>
      <c r="I24" s="39">
        <v>11</v>
      </c>
      <c r="J24" s="39">
        <v>7</v>
      </c>
      <c r="K24" s="39">
        <v>91</v>
      </c>
      <c r="L24" s="40">
        <v>0</v>
      </c>
      <c r="M24" s="40">
        <v>0</v>
      </c>
      <c r="N24" s="40">
        <v>5</v>
      </c>
      <c r="O24" s="40">
        <v>1</v>
      </c>
      <c r="P24" s="40">
        <v>167</v>
      </c>
      <c r="Q24" s="40">
        <v>111</v>
      </c>
      <c r="R24" s="40">
        <v>22</v>
      </c>
      <c r="S24" s="47">
        <v>34</v>
      </c>
    </row>
    <row r="25" spans="1:25">
      <c r="A25" s="18" t="s">
        <v>31</v>
      </c>
      <c r="B25" s="19">
        <v>230</v>
      </c>
      <c r="C25" s="20">
        <v>13</v>
      </c>
      <c r="D25" s="20">
        <v>10</v>
      </c>
      <c r="E25" s="20">
        <v>58</v>
      </c>
      <c r="F25" s="20">
        <v>370.3</v>
      </c>
      <c r="G25" s="19">
        <v>250</v>
      </c>
      <c r="H25" s="20">
        <v>14</v>
      </c>
      <c r="I25" s="20">
        <v>11</v>
      </c>
      <c r="J25" s="20">
        <v>63</v>
      </c>
      <c r="K25" s="31">
        <v>404</v>
      </c>
      <c r="L25" s="21">
        <v>0</v>
      </c>
      <c r="M25" s="21">
        <v>0</v>
      </c>
      <c r="N25" s="29">
        <v>0</v>
      </c>
      <c r="O25" s="21">
        <v>8</v>
      </c>
      <c r="P25" s="21">
        <v>27</v>
      </c>
      <c r="Q25" s="21">
        <v>0</v>
      </c>
      <c r="R25" s="21">
        <v>224</v>
      </c>
      <c r="S25" s="22">
        <v>202</v>
      </c>
    </row>
    <row r="26" spans="1:25">
      <c r="A26" s="46" t="s">
        <v>103</v>
      </c>
      <c r="B26" s="28">
        <v>50</v>
      </c>
      <c r="C26" s="39">
        <v>0.6</v>
      </c>
      <c r="D26" s="39">
        <v>3.6</v>
      </c>
      <c r="E26" s="39">
        <v>2.2999999999999998</v>
      </c>
      <c r="F26" s="39">
        <v>44.9</v>
      </c>
      <c r="G26" s="28">
        <v>50</v>
      </c>
      <c r="H26" s="39">
        <v>0.6</v>
      </c>
      <c r="I26" s="39">
        <v>3.6</v>
      </c>
      <c r="J26" s="39">
        <v>2.2999999999999998</v>
      </c>
      <c r="K26" s="39">
        <v>44.9</v>
      </c>
      <c r="L26" s="40">
        <v>0</v>
      </c>
      <c r="M26" s="40">
        <v>0</v>
      </c>
      <c r="N26" s="40">
        <v>0.8</v>
      </c>
      <c r="O26" s="40">
        <v>0.2</v>
      </c>
      <c r="P26" s="40">
        <v>5.2</v>
      </c>
      <c r="Q26" s="40">
        <v>10.3</v>
      </c>
      <c r="R26" s="40">
        <v>4.5999999999999996</v>
      </c>
      <c r="S26" s="47">
        <v>420</v>
      </c>
    </row>
    <row r="27" spans="1:25">
      <c r="A27" s="18" t="s">
        <v>104</v>
      </c>
      <c r="B27" s="19">
        <v>120</v>
      </c>
      <c r="C27" s="20">
        <v>24</v>
      </c>
      <c r="D27" s="20">
        <v>22</v>
      </c>
      <c r="E27" s="20">
        <v>13</v>
      </c>
      <c r="F27" s="20">
        <v>341</v>
      </c>
      <c r="G27" s="19">
        <v>150</v>
      </c>
      <c r="H27" s="20">
        <v>30</v>
      </c>
      <c r="I27" s="20">
        <v>27</v>
      </c>
      <c r="J27" s="20">
        <v>16</v>
      </c>
      <c r="K27" s="20">
        <v>426</v>
      </c>
      <c r="L27" s="21">
        <v>0</v>
      </c>
      <c r="M27" s="21">
        <v>0</v>
      </c>
      <c r="N27" s="20">
        <v>1</v>
      </c>
      <c r="O27" s="20">
        <v>3</v>
      </c>
      <c r="P27" s="21">
        <v>73</v>
      </c>
      <c r="Q27" s="21">
        <v>0</v>
      </c>
      <c r="R27" s="21">
        <v>36</v>
      </c>
      <c r="S27" s="33">
        <v>372</v>
      </c>
    </row>
    <row r="28" spans="1:25">
      <c r="A28" s="18" t="s">
        <v>33</v>
      </c>
      <c r="B28" s="19">
        <v>200</v>
      </c>
      <c r="C28" s="20">
        <v>1</v>
      </c>
      <c r="D28" s="20">
        <v>0</v>
      </c>
      <c r="E28" s="20">
        <v>20</v>
      </c>
      <c r="F28" s="20">
        <v>84</v>
      </c>
      <c r="G28" s="19">
        <v>200</v>
      </c>
      <c r="H28" s="20">
        <v>1</v>
      </c>
      <c r="I28" s="20">
        <v>0</v>
      </c>
      <c r="J28" s="20">
        <v>20</v>
      </c>
      <c r="K28" s="20">
        <v>84</v>
      </c>
      <c r="L28" s="29">
        <v>0</v>
      </c>
      <c r="M28" s="29">
        <v>0</v>
      </c>
      <c r="N28" s="29">
        <v>0.2</v>
      </c>
      <c r="O28" s="35">
        <v>1</v>
      </c>
      <c r="P28" s="29">
        <v>20</v>
      </c>
      <c r="Q28" s="29">
        <v>19</v>
      </c>
      <c r="R28" s="29">
        <v>14</v>
      </c>
      <c r="S28" s="22">
        <v>495</v>
      </c>
      <c r="T28" s="17"/>
      <c r="U28" s="17"/>
      <c r="V28" s="17"/>
      <c r="W28" s="17"/>
      <c r="X28" s="17"/>
      <c r="Y28" s="17"/>
    </row>
    <row r="29" spans="1:25" s="17" customFormat="1">
      <c r="A29" s="18" t="s">
        <v>34</v>
      </c>
      <c r="B29" s="19">
        <v>60</v>
      </c>
      <c r="C29" s="20">
        <v>3.96</v>
      </c>
      <c r="D29" s="20">
        <v>0.72</v>
      </c>
      <c r="E29" s="20">
        <v>20.04</v>
      </c>
      <c r="F29" s="20">
        <v>123.6</v>
      </c>
      <c r="G29" s="19">
        <v>70</v>
      </c>
      <c r="H29" s="20">
        <v>5</v>
      </c>
      <c r="I29" s="20">
        <v>1</v>
      </c>
      <c r="J29" s="20">
        <v>23</v>
      </c>
      <c r="K29" s="20">
        <v>144.19999999999999</v>
      </c>
      <c r="L29" s="21">
        <v>0</v>
      </c>
      <c r="M29" s="21">
        <v>0</v>
      </c>
      <c r="N29" s="21">
        <v>0</v>
      </c>
      <c r="O29" s="21">
        <v>0</v>
      </c>
      <c r="P29" s="21">
        <v>111</v>
      </c>
      <c r="Q29" s="21">
        <v>33</v>
      </c>
      <c r="R29" s="21">
        <v>0</v>
      </c>
      <c r="S29" s="19">
        <v>574</v>
      </c>
    </row>
    <row r="30" spans="1:25" s="17" customFormat="1">
      <c r="A30" s="18" t="s">
        <v>25</v>
      </c>
      <c r="B30" s="19">
        <v>70</v>
      </c>
      <c r="C30" s="20">
        <v>5.5</v>
      </c>
      <c r="D30" s="20">
        <v>1.2</v>
      </c>
      <c r="E30" s="20">
        <v>30.2</v>
      </c>
      <c r="F30" s="20">
        <v>163.80000000000001</v>
      </c>
      <c r="G30" s="19">
        <v>80</v>
      </c>
      <c r="H30" s="20">
        <v>6</v>
      </c>
      <c r="I30" s="20">
        <v>1</v>
      </c>
      <c r="J30" s="20">
        <v>39</v>
      </c>
      <c r="K30" s="20">
        <v>187.2</v>
      </c>
      <c r="L30" s="21">
        <v>0</v>
      </c>
      <c r="M30" s="21">
        <v>0</v>
      </c>
      <c r="N30" s="21">
        <v>0</v>
      </c>
      <c r="O30" s="20">
        <v>1</v>
      </c>
      <c r="P30" s="21">
        <v>16</v>
      </c>
      <c r="Q30" s="21">
        <v>0</v>
      </c>
      <c r="R30" s="21">
        <v>11</v>
      </c>
      <c r="S30" s="19">
        <v>573</v>
      </c>
    </row>
    <row r="31" spans="1:25" s="17" customFormat="1">
      <c r="A31" s="18" t="s">
        <v>27</v>
      </c>
      <c r="B31" s="19">
        <v>200</v>
      </c>
      <c r="C31" s="20">
        <v>0</v>
      </c>
      <c r="D31" s="20">
        <v>0</v>
      </c>
      <c r="E31" s="20">
        <v>19.600000000000001</v>
      </c>
      <c r="F31" s="20">
        <v>88</v>
      </c>
      <c r="G31" s="19">
        <v>200</v>
      </c>
      <c r="H31" s="20">
        <v>0</v>
      </c>
      <c r="I31" s="20">
        <v>0</v>
      </c>
      <c r="J31" s="20">
        <v>19.600000000000001</v>
      </c>
      <c r="K31" s="20">
        <v>88</v>
      </c>
      <c r="L31" s="21">
        <v>0</v>
      </c>
      <c r="M31" s="21">
        <v>0</v>
      </c>
      <c r="N31" s="21">
        <v>14</v>
      </c>
      <c r="O31" s="21">
        <v>4.42</v>
      </c>
      <c r="P31" s="21">
        <v>32.200000000000003</v>
      </c>
      <c r="Q31" s="21">
        <v>22</v>
      </c>
      <c r="R31" s="21">
        <v>18</v>
      </c>
      <c r="S31" s="19">
        <v>82</v>
      </c>
    </row>
    <row r="32" spans="1:25">
      <c r="A32" s="100"/>
      <c r="B32" s="25"/>
      <c r="C32" s="49">
        <f>SUM(C6:C31)</f>
        <v>130.12</v>
      </c>
      <c r="D32" s="49">
        <f>SUM(D6:D31)</f>
        <v>134.54</v>
      </c>
      <c r="E32" s="49">
        <f>SUM(E6:E31)</f>
        <v>466.08000000000004</v>
      </c>
      <c r="F32" s="49">
        <f>SUM(F6:F31)</f>
        <v>3648.0000000000005</v>
      </c>
      <c r="G32" s="25"/>
      <c r="H32" s="49">
        <f t="shared" ref="H32:R32" si="0">SUM(H6:H31)</f>
        <v>144.30000000000001</v>
      </c>
      <c r="I32" s="49">
        <f t="shared" si="0"/>
        <v>144.1</v>
      </c>
      <c r="J32" s="49">
        <f t="shared" si="0"/>
        <v>522.5</v>
      </c>
      <c r="K32" s="101">
        <f t="shared" si="0"/>
        <v>3988.1999999999994</v>
      </c>
      <c r="L32" s="27">
        <f t="shared" si="0"/>
        <v>0</v>
      </c>
      <c r="M32" s="27">
        <f t="shared" si="0"/>
        <v>0</v>
      </c>
      <c r="N32" s="27">
        <f t="shared" si="0"/>
        <v>55</v>
      </c>
      <c r="O32" s="27">
        <f t="shared" si="0"/>
        <v>32.04</v>
      </c>
      <c r="P32" s="27">
        <f t="shared" si="0"/>
        <v>1415.6000000000001</v>
      </c>
      <c r="Q32" s="27">
        <f t="shared" si="0"/>
        <v>652.29999999999995</v>
      </c>
      <c r="R32" s="27">
        <f t="shared" si="0"/>
        <v>502.6</v>
      </c>
      <c r="S32" s="38"/>
    </row>
  </sheetData>
  <mergeCells count="5">
    <mergeCell ref="A2:K2"/>
    <mergeCell ref="C3:E3"/>
    <mergeCell ref="H3:J3"/>
    <mergeCell ref="L3:N3"/>
    <mergeCell ref="O3:R3"/>
  </mergeCells>
  <pageMargins left="0.196527779102325" right="0.196527779102325" top="0.39375001192092901" bottom="0.39375001192092901" header="0.51180553436279297" footer="0.51180553436279297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день 11</vt:lpstr>
      <vt:lpstr>день 12</vt:lpstr>
      <vt:lpstr>итого</vt:lpstr>
      <vt:lpstr>Отчет о совместимости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2024-09-03T11:00:01Z</cp:lastPrinted>
  <dcterms:modified xsi:type="dcterms:W3CDTF">2024-09-06T06:49:35Z</dcterms:modified>
</cp:coreProperties>
</file>